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Kleff\Nextcloud\clientsync\Vorlesungen\MS SCM\"/>
    </mc:Choice>
  </mc:AlternateContent>
  <xr:revisionPtr revIDLastSave="0" documentId="13_ncr:1_{2988614E-34B2-4AB5-B4F5-7CB205B8FFE7}" xr6:coauthVersionLast="47" xr6:coauthVersionMax="47" xr10:uidLastSave="{00000000-0000-0000-0000-000000000000}"/>
  <bookViews>
    <workbookView xWindow="-120" yWindow="-120" windowWidth="29040" windowHeight="15840" xr2:uid="{844B5337-7DD3-4627-954C-4D1143B45A78}"/>
  </bookViews>
  <sheets>
    <sheet name="Werte" sheetId="1" r:id="rId1"/>
    <sheet name="DiaNV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" i="1" l="1"/>
  <c r="B5" i="1"/>
  <c r="D1" i="1"/>
  <c r="A12" i="1"/>
  <c r="C12" i="1" s="1"/>
  <c r="A13" i="1" l="1"/>
  <c r="B12" i="1"/>
  <c r="B13" i="1" l="1"/>
  <c r="C13" i="1"/>
  <c r="A14" i="1"/>
  <c r="B14" i="1" l="1"/>
  <c r="C14" i="1"/>
  <c r="A15" i="1"/>
  <c r="A16" i="1" l="1"/>
  <c r="B15" i="1"/>
  <c r="C15" i="1"/>
  <c r="A17" i="1" l="1"/>
  <c r="B16" i="1"/>
  <c r="C16" i="1"/>
  <c r="A18" i="1" l="1"/>
  <c r="C17" i="1"/>
  <c r="B17" i="1"/>
  <c r="A19" i="1" l="1"/>
  <c r="B18" i="1"/>
  <c r="C18" i="1"/>
  <c r="A20" i="1" l="1"/>
  <c r="C19" i="1"/>
  <c r="B19" i="1"/>
  <c r="A21" i="1" l="1"/>
  <c r="C20" i="1"/>
  <c r="B20" i="1"/>
  <c r="A22" i="1" l="1"/>
  <c r="B21" i="1"/>
  <c r="C21" i="1"/>
  <c r="A23" i="1" l="1"/>
  <c r="B22" i="1"/>
  <c r="C22" i="1"/>
  <c r="A24" i="1" l="1"/>
  <c r="B23" i="1"/>
  <c r="C23" i="1"/>
  <c r="A25" i="1" l="1"/>
  <c r="C24" i="1"/>
  <c r="B24" i="1"/>
  <c r="A26" i="1" l="1"/>
  <c r="B25" i="1"/>
  <c r="C25" i="1"/>
  <c r="A27" i="1" l="1"/>
  <c r="B26" i="1"/>
  <c r="C26" i="1"/>
  <c r="A28" i="1" l="1"/>
  <c r="B27" i="1"/>
  <c r="C27" i="1"/>
  <c r="A29" i="1" l="1"/>
  <c r="C28" i="1"/>
  <c r="B28" i="1"/>
  <c r="A30" i="1" l="1"/>
  <c r="B29" i="1"/>
  <c r="C29" i="1"/>
  <c r="A31" i="1" l="1"/>
  <c r="B30" i="1"/>
  <c r="C30" i="1"/>
  <c r="A32" i="1" l="1"/>
  <c r="C31" i="1"/>
  <c r="B31" i="1"/>
  <c r="A33" i="1" l="1"/>
  <c r="B32" i="1"/>
  <c r="C32" i="1"/>
  <c r="A34" i="1" l="1"/>
  <c r="B33" i="1"/>
  <c r="C33" i="1"/>
  <c r="A35" i="1" l="1"/>
  <c r="C34" i="1"/>
  <c r="B34" i="1"/>
  <c r="A36" i="1" l="1"/>
  <c r="B35" i="1"/>
  <c r="C35" i="1"/>
  <c r="A37" i="1" l="1"/>
  <c r="C36" i="1"/>
  <c r="B36" i="1"/>
  <c r="A38" i="1" l="1"/>
  <c r="B37" i="1"/>
  <c r="C37" i="1"/>
  <c r="A39" i="1" l="1"/>
  <c r="B38" i="1"/>
  <c r="C38" i="1"/>
  <c r="A40" i="1" l="1"/>
  <c r="B39" i="1"/>
  <c r="C39" i="1"/>
  <c r="A41" i="1" l="1"/>
  <c r="B40" i="1"/>
  <c r="C40" i="1"/>
  <c r="A42" i="1" l="1"/>
  <c r="B41" i="1"/>
  <c r="C41" i="1"/>
  <c r="A43" i="1" l="1"/>
  <c r="B42" i="1"/>
  <c r="C42" i="1"/>
  <c r="A44" i="1" l="1"/>
  <c r="C43" i="1"/>
  <c r="B43" i="1"/>
  <c r="A45" i="1" l="1"/>
  <c r="C44" i="1"/>
  <c r="B44" i="1"/>
  <c r="A46" i="1" l="1"/>
  <c r="B45" i="1"/>
  <c r="C45" i="1"/>
  <c r="A47" i="1" l="1"/>
  <c r="B46" i="1"/>
  <c r="C46" i="1"/>
  <c r="A48" i="1" l="1"/>
  <c r="B47" i="1"/>
  <c r="C47" i="1"/>
  <c r="A49" i="1" l="1"/>
  <c r="B48" i="1"/>
  <c r="C48" i="1"/>
  <c r="A50" i="1" l="1"/>
  <c r="C49" i="1"/>
  <c r="B49" i="1"/>
  <c r="A51" i="1" l="1"/>
  <c r="B50" i="1"/>
  <c r="C50" i="1"/>
  <c r="A52" i="1" l="1"/>
  <c r="B51" i="1"/>
  <c r="C51" i="1"/>
  <c r="A53" i="1" l="1"/>
  <c r="C52" i="1"/>
  <c r="B52" i="1"/>
  <c r="B53" i="1" l="1"/>
  <c r="C53" i="1"/>
  <c r="A54" i="1"/>
  <c r="A55" i="1" l="1"/>
  <c r="B54" i="1"/>
  <c r="C54" i="1"/>
  <c r="A56" i="1" l="1"/>
  <c r="B55" i="1"/>
  <c r="C55" i="1"/>
  <c r="A57" i="1" l="1"/>
  <c r="B56" i="1"/>
  <c r="C56" i="1"/>
  <c r="A58" i="1" l="1"/>
  <c r="C57" i="1"/>
  <c r="B57" i="1"/>
  <c r="A59" i="1" l="1"/>
  <c r="C58" i="1"/>
  <c r="B58" i="1"/>
  <c r="A60" i="1" l="1"/>
  <c r="B59" i="1"/>
  <c r="C59" i="1"/>
  <c r="A61" i="1" l="1"/>
  <c r="C60" i="1"/>
  <c r="B60" i="1"/>
  <c r="A62" i="1" l="1"/>
  <c r="B61" i="1"/>
  <c r="C61" i="1"/>
  <c r="A63" i="1" l="1"/>
  <c r="B62" i="1"/>
  <c r="C62" i="1"/>
  <c r="A64" i="1" l="1"/>
  <c r="C63" i="1"/>
  <c r="B63" i="1"/>
  <c r="A65" i="1" l="1"/>
  <c r="C64" i="1"/>
  <c r="B64" i="1"/>
  <c r="A66" i="1" l="1"/>
  <c r="B65" i="1"/>
  <c r="C65" i="1"/>
  <c r="A67" i="1" l="1"/>
  <c r="C66" i="1"/>
  <c r="B66" i="1"/>
  <c r="A68" i="1" l="1"/>
  <c r="C67" i="1"/>
  <c r="B67" i="1"/>
  <c r="C68" i="1" l="1"/>
  <c r="B68" i="1"/>
</calcChain>
</file>

<file path=xl/sharedStrings.xml><?xml version="1.0" encoding="utf-8"?>
<sst xmlns="http://schemas.openxmlformats.org/spreadsheetml/2006/main" count="9" uniqueCount="9">
  <si>
    <t>Mittelwert =</t>
  </si>
  <si>
    <t>Standardabweichung =</t>
  </si>
  <si>
    <t>OGW =</t>
  </si>
  <si>
    <t>UGW =</t>
  </si>
  <si>
    <t>x</t>
  </si>
  <si>
    <t>y Dichte</t>
  </si>
  <si>
    <t>y Funktion</t>
  </si>
  <si>
    <t>x-Achse Dia Min =</t>
  </si>
  <si>
    <t>x-Achse Dia Max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</si>
</sst>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1" defaultTableStyle="TableStyleMedium2" defaultPivotStyle="PivotStyleLight16">
    <tableStyle name="Invisible" pivot="0" table="0" count="0" xr9:uid="{30380ED8-CAD5-46FC-B42A-2182B147050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Normalverteilung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Werte!$A$12:$A$68</c:f>
              <c:numCache>
                <c:formatCode>General</c:formatCode>
                <c:ptCount val="57"/>
                <c:pt idx="0">
                  <c:v>89.5</c:v>
                </c:pt>
                <c:pt idx="1">
                  <c:v>89.875</c:v>
                </c:pt>
                <c:pt idx="2">
                  <c:v>90.25</c:v>
                </c:pt>
                <c:pt idx="3">
                  <c:v>90.625</c:v>
                </c:pt>
                <c:pt idx="4">
                  <c:v>91</c:v>
                </c:pt>
                <c:pt idx="5">
                  <c:v>91.375</c:v>
                </c:pt>
                <c:pt idx="6">
                  <c:v>91.75</c:v>
                </c:pt>
                <c:pt idx="7">
                  <c:v>92.125</c:v>
                </c:pt>
                <c:pt idx="8">
                  <c:v>92.5</c:v>
                </c:pt>
                <c:pt idx="9">
                  <c:v>92.875</c:v>
                </c:pt>
                <c:pt idx="10">
                  <c:v>93.25</c:v>
                </c:pt>
                <c:pt idx="11">
                  <c:v>93.625</c:v>
                </c:pt>
                <c:pt idx="12">
                  <c:v>94</c:v>
                </c:pt>
                <c:pt idx="13">
                  <c:v>94.375</c:v>
                </c:pt>
                <c:pt idx="14">
                  <c:v>94.75</c:v>
                </c:pt>
                <c:pt idx="15">
                  <c:v>95.125</c:v>
                </c:pt>
                <c:pt idx="16">
                  <c:v>95.5</c:v>
                </c:pt>
                <c:pt idx="17">
                  <c:v>95.875</c:v>
                </c:pt>
                <c:pt idx="18">
                  <c:v>96.25</c:v>
                </c:pt>
                <c:pt idx="19">
                  <c:v>96.625</c:v>
                </c:pt>
                <c:pt idx="20">
                  <c:v>97</c:v>
                </c:pt>
                <c:pt idx="21">
                  <c:v>97.375</c:v>
                </c:pt>
                <c:pt idx="22">
                  <c:v>97.75</c:v>
                </c:pt>
                <c:pt idx="23">
                  <c:v>98.125</c:v>
                </c:pt>
                <c:pt idx="24">
                  <c:v>98.5</c:v>
                </c:pt>
                <c:pt idx="25">
                  <c:v>98.875</c:v>
                </c:pt>
                <c:pt idx="26">
                  <c:v>99.25</c:v>
                </c:pt>
                <c:pt idx="27">
                  <c:v>99.625</c:v>
                </c:pt>
                <c:pt idx="28">
                  <c:v>100</c:v>
                </c:pt>
                <c:pt idx="29">
                  <c:v>100.375</c:v>
                </c:pt>
                <c:pt idx="30">
                  <c:v>100.75</c:v>
                </c:pt>
                <c:pt idx="31">
                  <c:v>101.125</c:v>
                </c:pt>
                <c:pt idx="32">
                  <c:v>101.5</c:v>
                </c:pt>
                <c:pt idx="33">
                  <c:v>101.875</c:v>
                </c:pt>
                <c:pt idx="34">
                  <c:v>102.25</c:v>
                </c:pt>
                <c:pt idx="35">
                  <c:v>102.625</c:v>
                </c:pt>
                <c:pt idx="36">
                  <c:v>103</c:v>
                </c:pt>
                <c:pt idx="37">
                  <c:v>103.375</c:v>
                </c:pt>
                <c:pt idx="38">
                  <c:v>103.75</c:v>
                </c:pt>
                <c:pt idx="39">
                  <c:v>104.125</c:v>
                </c:pt>
                <c:pt idx="40">
                  <c:v>104.5</c:v>
                </c:pt>
                <c:pt idx="41">
                  <c:v>104.875</c:v>
                </c:pt>
                <c:pt idx="42">
                  <c:v>105.25</c:v>
                </c:pt>
                <c:pt idx="43">
                  <c:v>105.625</c:v>
                </c:pt>
                <c:pt idx="44">
                  <c:v>106</c:v>
                </c:pt>
                <c:pt idx="45">
                  <c:v>106.375</c:v>
                </c:pt>
                <c:pt idx="46">
                  <c:v>106.75</c:v>
                </c:pt>
                <c:pt idx="47">
                  <c:v>107.125</c:v>
                </c:pt>
                <c:pt idx="48">
                  <c:v>107.5</c:v>
                </c:pt>
                <c:pt idx="49">
                  <c:v>107.875</c:v>
                </c:pt>
                <c:pt idx="50">
                  <c:v>108.25</c:v>
                </c:pt>
                <c:pt idx="51">
                  <c:v>108.625</c:v>
                </c:pt>
                <c:pt idx="52">
                  <c:v>109</c:v>
                </c:pt>
                <c:pt idx="53">
                  <c:v>109.375</c:v>
                </c:pt>
                <c:pt idx="54">
                  <c:v>109.75</c:v>
                </c:pt>
                <c:pt idx="55">
                  <c:v>110.125</c:v>
                </c:pt>
                <c:pt idx="56">
                  <c:v>110.5</c:v>
                </c:pt>
              </c:numCache>
            </c:numRef>
          </c:xVal>
          <c:yVal>
            <c:numRef>
              <c:f>Werte!$B$12:$B$68</c:f>
              <c:numCache>
                <c:formatCode>General</c:formatCode>
                <c:ptCount val="57"/>
                <c:pt idx="0">
                  <c:v>6.089813605576396E-12</c:v>
                </c:pt>
                <c:pt idx="1">
                  <c:v>3.3966253058957895E-11</c:v>
                </c:pt>
                <c:pt idx="2">
                  <c:v>1.7797044098419015E-10</c:v>
                </c:pt>
                <c:pt idx="3">
                  <c:v>8.760012121039226E-10</c:v>
                </c:pt>
                <c:pt idx="4">
                  <c:v>4.0505885665488571E-9</c:v>
                </c:pt>
                <c:pt idx="5">
                  <c:v>1.7594954690470492E-8</c:v>
                </c:pt>
                <c:pt idx="6">
                  <c:v>7.1798400283621836E-8</c:v>
                </c:pt>
                <c:pt idx="7">
                  <c:v>2.7523139924199991E-7</c:v>
                </c:pt>
                <c:pt idx="8">
                  <c:v>9.9114634315619838E-7</c:v>
                </c:pt>
                <c:pt idx="9">
                  <c:v>3.3530048590616304E-6</c:v>
                </c:pt>
                <c:pt idx="10">
                  <c:v>1.065582740460365E-5</c:v>
                </c:pt>
                <c:pt idx="11">
                  <c:v>3.1812424360803299E-5</c:v>
                </c:pt>
                <c:pt idx="12">
                  <c:v>8.9220150509923578E-5</c:v>
                </c:pt>
                <c:pt idx="13">
                  <c:v>2.3506378824496361E-4</c:v>
                </c:pt>
                <c:pt idx="14">
                  <c:v>5.8178846336383999E-4</c:v>
                </c:pt>
                <c:pt idx="15">
                  <c:v>1.352698704866512E-3</c:v>
                </c:pt>
                <c:pt idx="16">
                  <c:v>2.9545656079586714E-3</c:v>
                </c:pt>
                <c:pt idx="17">
                  <c:v>6.0623750010607019E-3</c:v>
                </c:pt>
                <c:pt idx="18">
                  <c:v>1.1685533662379026E-2</c:v>
                </c:pt>
                <c:pt idx="19">
                  <c:v>2.1159767890444946E-2</c:v>
                </c:pt>
                <c:pt idx="20">
                  <c:v>3.5993977675458706E-2</c:v>
                </c:pt>
                <c:pt idx="21">
                  <c:v>5.7518212551007676E-2</c:v>
                </c:pt>
                <c:pt idx="22">
                  <c:v>8.6345063777261158E-2</c:v>
                </c:pt>
                <c:pt idx="23">
                  <c:v>0.12176605692601461</c:v>
                </c:pt>
                <c:pt idx="24">
                  <c:v>0.1613138163460956</c:v>
                </c:pt>
                <c:pt idx="25">
                  <c:v>0.20075828810320295</c:v>
                </c:pt>
                <c:pt idx="26">
                  <c:v>0.23471021784286633</c:v>
                </c:pt>
                <c:pt idx="27">
                  <c:v>0.25777874453523281</c:v>
                </c:pt>
                <c:pt idx="28">
                  <c:v>0.26596152026762176</c:v>
                </c:pt>
                <c:pt idx="29">
                  <c:v>0.25777874453523281</c:v>
                </c:pt>
                <c:pt idx="30">
                  <c:v>0.23471021784286633</c:v>
                </c:pt>
                <c:pt idx="31">
                  <c:v>0.20075828810320295</c:v>
                </c:pt>
                <c:pt idx="32">
                  <c:v>0.1613138163460956</c:v>
                </c:pt>
                <c:pt idx="33">
                  <c:v>0.12176605692601461</c:v>
                </c:pt>
                <c:pt idx="34">
                  <c:v>8.6345063777261158E-2</c:v>
                </c:pt>
                <c:pt idx="35">
                  <c:v>5.7518212551007676E-2</c:v>
                </c:pt>
                <c:pt idx="36">
                  <c:v>3.5993977675458706E-2</c:v>
                </c:pt>
                <c:pt idx="37">
                  <c:v>2.1159767890444946E-2</c:v>
                </c:pt>
                <c:pt idx="38">
                  <c:v>1.1685533662379026E-2</c:v>
                </c:pt>
                <c:pt idx="39">
                  <c:v>6.0623750010607019E-3</c:v>
                </c:pt>
                <c:pt idx="40">
                  <c:v>2.9545656079586714E-3</c:v>
                </c:pt>
                <c:pt idx="41">
                  <c:v>1.352698704866512E-3</c:v>
                </c:pt>
                <c:pt idx="42">
                  <c:v>5.8178846336383999E-4</c:v>
                </c:pt>
                <c:pt idx="43">
                  <c:v>2.3506378824496361E-4</c:v>
                </c:pt>
                <c:pt idx="44">
                  <c:v>8.9220150509923578E-5</c:v>
                </c:pt>
                <c:pt idx="45">
                  <c:v>3.1812424360803299E-5</c:v>
                </c:pt>
                <c:pt idx="46">
                  <c:v>1.065582740460365E-5</c:v>
                </c:pt>
                <c:pt idx="47">
                  <c:v>3.3530048590616304E-6</c:v>
                </c:pt>
                <c:pt idx="48">
                  <c:v>9.9114634315619838E-7</c:v>
                </c:pt>
                <c:pt idx="49">
                  <c:v>2.7523139924199991E-7</c:v>
                </c:pt>
                <c:pt idx="50">
                  <c:v>7.1798400283621836E-8</c:v>
                </c:pt>
                <c:pt idx="51">
                  <c:v>1.7594954690470492E-8</c:v>
                </c:pt>
                <c:pt idx="52">
                  <c:v>4.0505885665488571E-9</c:v>
                </c:pt>
                <c:pt idx="53">
                  <c:v>8.760012121039226E-10</c:v>
                </c:pt>
                <c:pt idx="54">
                  <c:v>1.7797044098419015E-10</c:v>
                </c:pt>
                <c:pt idx="55">
                  <c:v>3.3966253058957895E-11</c:v>
                </c:pt>
                <c:pt idx="56">
                  <c:v>6.089813605576396E-12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2C1-4753-B01B-01959D1A99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532904"/>
        <c:axId val="736532248"/>
      </c:scatterChart>
      <c:scatterChart>
        <c:scatterStyle val="smoothMarker"/>
        <c:varyColors val="0"/>
        <c:ser>
          <c:idx val="1"/>
          <c:order val="1"/>
          <c:tx>
            <c:v>Kummuliert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Werte!$A$12:$A$68</c:f>
              <c:numCache>
                <c:formatCode>General</c:formatCode>
                <c:ptCount val="57"/>
                <c:pt idx="0">
                  <c:v>89.5</c:v>
                </c:pt>
                <c:pt idx="1">
                  <c:v>89.875</c:v>
                </c:pt>
                <c:pt idx="2">
                  <c:v>90.25</c:v>
                </c:pt>
                <c:pt idx="3">
                  <c:v>90.625</c:v>
                </c:pt>
                <c:pt idx="4">
                  <c:v>91</c:v>
                </c:pt>
                <c:pt idx="5">
                  <c:v>91.375</c:v>
                </c:pt>
                <c:pt idx="6">
                  <c:v>91.75</c:v>
                </c:pt>
                <c:pt idx="7">
                  <c:v>92.125</c:v>
                </c:pt>
                <c:pt idx="8">
                  <c:v>92.5</c:v>
                </c:pt>
                <c:pt idx="9">
                  <c:v>92.875</c:v>
                </c:pt>
                <c:pt idx="10">
                  <c:v>93.25</c:v>
                </c:pt>
                <c:pt idx="11">
                  <c:v>93.625</c:v>
                </c:pt>
                <c:pt idx="12">
                  <c:v>94</c:v>
                </c:pt>
                <c:pt idx="13">
                  <c:v>94.375</c:v>
                </c:pt>
                <c:pt idx="14">
                  <c:v>94.75</c:v>
                </c:pt>
                <c:pt idx="15">
                  <c:v>95.125</c:v>
                </c:pt>
                <c:pt idx="16">
                  <c:v>95.5</c:v>
                </c:pt>
                <c:pt idx="17">
                  <c:v>95.875</c:v>
                </c:pt>
                <c:pt idx="18">
                  <c:v>96.25</c:v>
                </c:pt>
                <c:pt idx="19">
                  <c:v>96.625</c:v>
                </c:pt>
                <c:pt idx="20">
                  <c:v>97</c:v>
                </c:pt>
                <c:pt idx="21">
                  <c:v>97.375</c:v>
                </c:pt>
                <c:pt idx="22">
                  <c:v>97.75</c:v>
                </c:pt>
                <c:pt idx="23">
                  <c:v>98.125</c:v>
                </c:pt>
                <c:pt idx="24">
                  <c:v>98.5</c:v>
                </c:pt>
                <c:pt idx="25">
                  <c:v>98.875</c:v>
                </c:pt>
                <c:pt idx="26">
                  <c:v>99.25</c:v>
                </c:pt>
                <c:pt idx="27">
                  <c:v>99.625</c:v>
                </c:pt>
                <c:pt idx="28">
                  <c:v>100</c:v>
                </c:pt>
                <c:pt idx="29">
                  <c:v>100.375</c:v>
                </c:pt>
                <c:pt idx="30">
                  <c:v>100.75</c:v>
                </c:pt>
                <c:pt idx="31">
                  <c:v>101.125</c:v>
                </c:pt>
                <c:pt idx="32">
                  <c:v>101.5</c:v>
                </c:pt>
                <c:pt idx="33">
                  <c:v>101.875</c:v>
                </c:pt>
                <c:pt idx="34">
                  <c:v>102.25</c:v>
                </c:pt>
                <c:pt idx="35">
                  <c:v>102.625</c:v>
                </c:pt>
                <c:pt idx="36">
                  <c:v>103</c:v>
                </c:pt>
                <c:pt idx="37">
                  <c:v>103.375</c:v>
                </c:pt>
                <c:pt idx="38">
                  <c:v>103.75</c:v>
                </c:pt>
                <c:pt idx="39">
                  <c:v>104.125</c:v>
                </c:pt>
                <c:pt idx="40">
                  <c:v>104.5</c:v>
                </c:pt>
                <c:pt idx="41">
                  <c:v>104.875</c:v>
                </c:pt>
                <c:pt idx="42">
                  <c:v>105.25</c:v>
                </c:pt>
                <c:pt idx="43">
                  <c:v>105.625</c:v>
                </c:pt>
                <c:pt idx="44">
                  <c:v>106</c:v>
                </c:pt>
                <c:pt idx="45">
                  <c:v>106.375</c:v>
                </c:pt>
                <c:pt idx="46">
                  <c:v>106.75</c:v>
                </c:pt>
                <c:pt idx="47">
                  <c:v>107.125</c:v>
                </c:pt>
                <c:pt idx="48">
                  <c:v>107.5</c:v>
                </c:pt>
                <c:pt idx="49">
                  <c:v>107.875</c:v>
                </c:pt>
                <c:pt idx="50">
                  <c:v>108.25</c:v>
                </c:pt>
                <c:pt idx="51">
                  <c:v>108.625</c:v>
                </c:pt>
                <c:pt idx="52">
                  <c:v>109</c:v>
                </c:pt>
                <c:pt idx="53">
                  <c:v>109.375</c:v>
                </c:pt>
                <c:pt idx="54">
                  <c:v>109.75</c:v>
                </c:pt>
                <c:pt idx="55">
                  <c:v>110.125</c:v>
                </c:pt>
                <c:pt idx="56">
                  <c:v>110.5</c:v>
                </c:pt>
              </c:numCache>
            </c:numRef>
          </c:xVal>
          <c:yVal>
            <c:numRef>
              <c:f>Werte!$C$12:$C$68</c:f>
              <c:numCache>
                <c:formatCode>General</c:formatCode>
                <c:ptCount val="57"/>
                <c:pt idx="0">
                  <c:v>1.2798125438858352E-12</c:v>
                </c:pt>
                <c:pt idx="1">
                  <c:v>7.3922577780177942E-12</c:v>
                </c:pt>
                <c:pt idx="2">
                  <c:v>4.0160005838590881E-11</c:v>
                </c:pt>
                <c:pt idx="3">
                  <c:v>2.0522634252189383E-10</c:v>
                </c:pt>
                <c:pt idx="4">
                  <c:v>9.8658764503769437E-10</c:v>
                </c:pt>
                <c:pt idx="5">
                  <c:v>4.4621724539016125E-9</c:v>
                </c:pt>
                <c:pt idx="6">
                  <c:v>1.8989562465887691E-8</c:v>
                </c:pt>
                <c:pt idx="7">
                  <c:v>7.6049605164887013E-8</c:v>
                </c:pt>
                <c:pt idx="8">
                  <c:v>2.8665157187919333E-7</c:v>
                </c:pt>
                <c:pt idx="9">
                  <c:v>1.0170832425687034E-6</c:v>
                </c:pt>
                <c:pt idx="10">
                  <c:v>3.3976731247300535E-6</c:v>
                </c:pt>
                <c:pt idx="11">
                  <c:v>1.06885257749344E-5</c:v>
                </c:pt>
                <c:pt idx="12">
                  <c:v>3.1671241833119857E-5</c:v>
                </c:pt>
                <c:pt idx="13">
                  <c:v>8.841728520080376E-5</c:v>
                </c:pt>
                <c:pt idx="14">
                  <c:v>2.3262907903552504E-4</c:v>
                </c:pt>
                <c:pt idx="15">
                  <c:v>5.7702504239076603E-4</c:v>
                </c:pt>
                <c:pt idx="16">
                  <c:v>1.3498980316300933E-3</c:v>
                </c:pt>
                <c:pt idx="17">
                  <c:v>2.9797632350545551E-3</c:v>
                </c:pt>
                <c:pt idx="18">
                  <c:v>6.2096653257761331E-3</c:v>
                </c:pt>
                <c:pt idx="19">
                  <c:v>1.2224472655044696E-2</c:v>
                </c:pt>
                <c:pt idx="20">
                  <c:v>2.2750131948179191E-2</c:v>
                </c:pt>
                <c:pt idx="21">
                  <c:v>4.00591568638171E-2</c:v>
                </c:pt>
                <c:pt idx="22">
                  <c:v>6.6807201268858057E-2</c:v>
                </c:pt>
                <c:pt idx="23">
                  <c:v>0.10564977366685525</c:v>
                </c:pt>
                <c:pt idx="24">
                  <c:v>0.15865525393145699</c:v>
                </c:pt>
                <c:pt idx="25">
                  <c:v>0.22662735237686821</c:v>
                </c:pt>
                <c:pt idx="26">
                  <c:v>0.30853753872598688</c:v>
                </c:pt>
                <c:pt idx="27">
                  <c:v>0.4012936743170763</c:v>
                </c:pt>
                <c:pt idx="28">
                  <c:v>0.5</c:v>
                </c:pt>
                <c:pt idx="29">
                  <c:v>0.5987063256829237</c:v>
                </c:pt>
                <c:pt idx="30">
                  <c:v>0.69146246127401312</c:v>
                </c:pt>
                <c:pt idx="31">
                  <c:v>0.77337264762313174</c:v>
                </c:pt>
                <c:pt idx="32">
                  <c:v>0.84134474606854304</c:v>
                </c:pt>
                <c:pt idx="33">
                  <c:v>0.89435022633314476</c:v>
                </c:pt>
                <c:pt idx="34">
                  <c:v>0.93319279873114191</c:v>
                </c:pt>
                <c:pt idx="35">
                  <c:v>0.95994084313618289</c:v>
                </c:pt>
                <c:pt idx="36">
                  <c:v>0.97724986805182079</c:v>
                </c:pt>
                <c:pt idx="37">
                  <c:v>0.98777552734495533</c:v>
                </c:pt>
                <c:pt idx="38">
                  <c:v>0.99379033467422384</c:v>
                </c:pt>
                <c:pt idx="39">
                  <c:v>0.99702023676494544</c:v>
                </c:pt>
                <c:pt idx="40">
                  <c:v>0.9986501019683699</c:v>
                </c:pt>
                <c:pt idx="41">
                  <c:v>0.99942297495760923</c:v>
                </c:pt>
                <c:pt idx="42">
                  <c:v>0.99976737092096446</c:v>
                </c:pt>
                <c:pt idx="43">
                  <c:v>0.99991158271479919</c:v>
                </c:pt>
                <c:pt idx="44">
                  <c:v>0.99996832875816688</c:v>
                </c:pt>
                <c:pt idx="45">
                  <c:v>0.9999893114742251</c:v>
                </c:pt>
                <c:pt idx="46">
                  <c:v>0.99999660232687526</c:v>
                </c:pt>
                <c:pt idx="47">
                  <c:v>0.99999898291675748</c:v>
                </c:pt>
                <c:pt idx="48">
                  <c:v>0.99999971334842808</c:v>
                </c:pt>
                <c:pt idx="49">
                  <c:v>0.99999992395039483</c:v>
                </c:pt>
                <c:pt idx="50">
                  <c:v>0.99999998101043752</c:v>
                </c:pt>
                <c:pt idx="51">
                  <c:v>0.99999999553782759</c:v>
                </c:pt>
                <c:pt idx="52">
                  <c:v>0.9999999990134123</c:v>
                </c:pt>
                <c:pt idx="53">
                  <c:v>0.99999999979477361</c:v>
                </c:pt>
                <c:pt idx="54">
                  <c:v>0.99999999995984001</c:v>
                </c:pt>
                <c:pt idx="55">
                  <c:v>0.99999999999260769</c:v>
                </c:pt>
                <c:pt idx="56">
                  <c:v>0.99999999999872013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2C1-4753-B01B-01959D1A99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521096"/>
        <c:axId val="736520112"/>
      </c:scatterChart>
      <c:valAx>
        <c:axId val="736532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36532248"/>
        <c:crosses val="autoZero"/>
        <c:crossBetween val="midCat"/>
      </c:valAx>
      <c:valAx>
        <c:axId val="736532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36532904"/>
        <c:crosses val="autoZero"/>
        <c:crossBetween val="midCat"/>
      </c:valAx>
      <c:valAx>
        <c:axId val="73652011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accent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36521096"/>
        <c:crosses val="max"/>
        <c:crossBetween val="midCat"/>
      </c:valAx>
      <c:valAx>
        <c:axId val="736521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6520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FAB518F-E401-43A8-82B2-63D066234E27}">
  <sheetPr codeName="Diagramm2"/>
  <sheetViews>
    <sheetView zoomScale="115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8</xdr:row>
          <xdr:rowOff>47625</xdr:rowOff>
        </xdr:from>
        <xdr:to>
          <xdr:col>8</xdr:col>
          <xdr:colOff>152400</xdr:colOff>
          <xdr:row>9</xdr:row>
          <xdr:rowOff>57150</xdr:rowOff>
        </xdr:to>
        <xdr:pic>
          <xdr:nvPicPr>
            <xdr:cNvPr id="8" name="Grafik 7">
              <a:extLst>
                <a:ext uri="{FF2B5EF4-FFF2-40B4-BE49-F238E27FC236}">
                  <a16:creationId xmlns:a16="http://schemas.microsoft.com/office/drawing/2014/main" id="{BC070E13-EA64-4CDD-8AAC-E2DA54EA03C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1" spid="_x0000_s105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286500" y="1571625"/>
              <a:ext cx="1485900" cy="2000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3</xdr:col>
      <xdr:colOff>219075</xdr:colOff>
      <xdr:row>2</xdr:row>
      <xdr:rowOff>171450</xdr:rowOff>
    </xdr:from>
    <xdr:to>
      <xdr:col>6</xdr:col>
      <xdr:colOff>152400</xdr:colOff>
      <xdr:row>6</xdr:row>
      <xdr:rowOff>85725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2A6F5F5D-F6B4-4D85-9C35-377927F9208F}"/>
            </a:ext>
          </a:extLst>
        </xdr:cNvPr>
        <xdr:cNvSpPr/>
      </xdr:nvSpPr>
      <xdr:spPr>
        <a:xfrm>
          <a:off x="3314700" y="552450"/>
          <a:ext cx="2933700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Bei B1 = 100 und B2 = 1,5 klappt es nicht.</a:t>
          </a:r>
        </a:p>
        <a:p>
          <a:pPr algn="l"/>
          <a:r>
            <a:rPr lang="de-D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Bei B1 = 100 und B2 = 1,0 klappt es </a:t>
          </a:r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205" cy="6000750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4A4B91FB-4AD9-43F0-AE82-21EF31ACD9A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93091-F4C7-4E68-9A97-F86029764463}">
  <sheetPr codeName="Tabelle1"/>
  <dimension ref="A1:D68"/>
  <sheetViews>
    <sheetView tabSelected="1" workbookViewId="0">
      <selection activeCell="H5" sqref="H5"/>
    </sheetView>
  </sheetViews>
  <sheetFormatPr baseColWidth="10" defaultRowHeight="15" x14ac:dyDescent="0.25"/>
  <cols>
    <col min="1" max="1" width="22.42578125" customWidth="1"/>
    <col min="2" max="3" width="12" bestFit="1" customWidth="1"/>
    <col min="4" max="4" width="22.140625" customWidth="1"/>
  </cols>
  <sheetData>
    <row r="1" spans="1:4" x14ac:dyDescent="0.25">
      <c r="A1" t="s">
        <v>0</v>
      </c>
      <c r="B1">
        <v>100</v>
      </c>
      <c r="D1" t="str">
        <f>CONCATENATE("my = ",B1,"   sigma = ",B2)</f>
        <v>my = 100   sigma = 1,5</v>
      </c>
    </row>
    <row r="2" spans="1:4" x14ac:dyDescent="0.25">
      <c r="A2" t="s">
        <v>1</v>
      </c>
      <c r="B2">
        <v>1.5</v>
      </c>
    </row>
    <row r="3" spans="1:4" x14ac:dyDescent="0.25">
      <c r="A3" t="s">
        <v>2</v>
      </c>
    </row>
    <row r="4" spans="1:4" x14ac:dyDescent="0.25">
      <c r="A4" t="s">
        <v>3</v>
      </c>
    </row>
    <row r="5" spans="1:4" x14ac:dyDescent="0.25">
      <c r="A5" t="s">
        <v>7</v>
      </c>
      <c r="B5">
        <f>$B$1-7*$B$2</f>
        <v>89.5</v>
      </c>
    </row>
    <row r="6" spans="1:4" x14ac:dyDescent="0.25">
      <c r="A6" t="s">
        <v>8</v>
      </c>
      <c r="B6">
        <f>$B$1+7*$B$2</f>
        <v>110.5</v>
      </c>
    </row>
    <row r="11" spans="1:4" x14ac:dyDescent="0.25">
      <c r="A11" t="s">
        <v>4</v>
      </c>
      <c r="B11" t="s">
        <v>5</v>
      </c>
      <c r="C11" t="s">
        <v>6</v>
      </c>
    </row>
    <row r="12" spans="1:4" x14ac:dyDescent="0.25">
      <c r="A12">
        <f>B1-7*B2</f>
        <v>89.5</v>
      </c>
      <c r="B12">
        <f>_xlfn.NORM.DIST($A12,$B$1,$B$2,0)</f>
        <v>6.089813605576396E-12</v>
      </c>
      <c r="C12">
        <f>_xlfn.NORM.DIST($A12,$B$1,$B$2,1)</f>
        <v>1.2798125438858352E-12</v>
      </c>
    </row>
    <row r="13" spans="1:4" x14ac:dyDescent="0.25">
      <c r="A13">
        <f>A12+0.25*$B$2</f>
        <v>89.875</v>
      </c>
      <c r="B13">
        <f t="shared" ref="B13:B68" si="0">_xlfn.NORM.DIST($A13,$B$1,$B$2,0)</f>
        <v>3.3966253058957895E-11</v>
      </c>
      <c r="C13">
        <f t="shared" ref="C13:C68" si="1">_xlfn.NORM.DIST($A13,$B$1,$B$2,1)</f>
        <v>7.3922577780177942E-12</v>
      </c>
    </row>
    <row r="14" spans="1:4" x14ac:dyDescent="0.25">
      <c r="A14">
        <f t="shared" ref="A14:A68" si="2">A13+0.25*$B$2</f>
        <v>90.25</v>
      </c>
      <c r="B14">
        <f t="shared" si="0"/>
        <v>1.7797044098419015E-10</v>
      </c>
      <c r="C14">
        <f t="shared" si="1"/>
        <v>4.0160005838590881E-11</v>
      </c>
    </row>
    <row r="15" spans="1:4" x14ac:dyDescent="0.25">
      <c r="A15">
        <f t="shared" si="2"/>
        <v>90.625</v>
      </c>
      <c r="B15">
        <f t="shared" si="0"/>
        <v>8.760012121039226E-10</v>
      </c>
      <c r="C15">
        <f t="shared" si="1"/>
        <v>2.0522634252189383E-10</v>
      </c>
    </row>
    <row r="16" spans="1:4" x14ac:dyDescent="0.25">
      <c r="A16">
        <f t="shared" si="2"/>
        <v>91</v>
      </c>
      <c r="B16">
        <f t="shared" si="0"/>
        <v>4.0505885665488571E-9</v>
      </c>
      <c r="C16">
        <f t="shared" si="1"/>
        <v>9.8658764503769437E-10</v>
      </c>
    </row>
    <row r="17" spans="1:3" x14ac:dyDescent="0.25">
      <c r="A17">
        <f t="shared" si="2"/>
        <v>91.375</v>
      </c>
      <c r="B17">
        <f t="shared" si="0"/>
        <v>1.7594954690470492E-8</v>
      </c>
      <c r="C17">
        <f t="shared" si="1"/>
        <v>4.4621724539016125E-9</v>
      </c>
    </row>
    <row r="18" spans="1:3" x14ac:dyDescent="0.25">
      <c r="A18">
        <f t="shared" si="2"/>
        <v>91.75</v>
      </c>
      <c r="B18">
        <f t="shared" si="0"/>
        <v>7.1798400283621836E-8</v>
      </c>
      <c r="C18">
        <f t="shared" si="1"/>
        <v>1.8989562465887691E-8</v>
      </c>
    </row>
    <row r="19" spans="1:3" x14ac:dyDescent="0.25">
      <c r="A19">
        <f t="shared" si="2"/>
        <v>92.125</v>
      </c>
      <c r="B19">
        <f t="shared" si="0"/>
        <v>2.7523139924199991E-7</v>
      </c>
      <c r="C19">
        <f t="shared" si="1"/>
        <v>7.6049605164887013E-8</v>
      </c>
    </row>
    <row r="20" spans="1:3" x14ac:dyDescent="0.25">
      <c r="A20">
        <f t="shared" si="2"/>
        <v>92.5</v>
      </c>
      <c r="B20">
        <f t="shared" si="0"/>
        <v>9.9114634315619838E-7</v>
      </c>
      <c r="C20">
        <f t="shared" si="1"/>
        <v>2.8665157187919333E-7</v>
      </c>
    </row>
    <row r="21" spans="1:3" x14ac:dyDescent="0.25">
      <c r="A21">
        <f t="shared" si="2"/>
        <v>92.875</v>
      </c>
      <c r="B21">
        <f t="shared" si="0"/>
        <v>3.3530048590616304E-6</v>
      </c>
      <c r="C21">
        <f t="shared" si="1"/>
        <v>1.0170832425687034E-6</v>
      </c>
    </row>
    <row r="22" spans="1:3" x14ac:dyDescent="0.25">
      <c r="A22">
        <f t="shared" si="2"/>
        <v>93.25</v>
      </c>
      <c r="B22">
        <f t="shared" si="0"/>
        <v>1.065582740460365E-5</v>
      </c>
      <c r="C22">
        <f t="shared" si="1"/>
        <v>3.3976731247300535E-6</v>
      </c>
    </row>
    <row r="23" spans="1:3" x14ac:dyDescent="0.25">
      <c r="A23">
        <f t="shared" si="2"/>
        <v>93.625</v>
      </c>
      <c r="B23">
        <f t="shared" si="0"/>
        <v>3.1812424360803299E-5</v>
      </c>
      <c r="C23">
        <f t="shared" si="1"/>
        <v>1.06885257749344E-5</v>
      </c>
    </row>
    <row r="24" spans="1:3" x14ac:dyDescent="0.25">
      <c r="A24">
        <f t="shared" si="2"/>
        <v>94</v>
      </c>
      <c r="B24">
        <f t="shared" si="0"/>
        <v>8.9220150509923578E-5</v>
      </c>
      <c r="C24">
        <f t="shared" si="1"/>
        <v>3.1671241833119857E-5</v>
      </c>
    </row>
    <row r="25" spans="1:3" x14ac:dyDescent="0.25">
      <c r="A25">
        <f t="shared" si="2"/>
        <v>94.375</v>
      </c>
      <c r="B25">
        <f t="shared" si="0"/>
        <v>2.3506378824496361E-4</v>
      </c>
      <c r="C25">
        <f t="shared" si="1"/>
        <v>8.841728520080376E-5</v>
      </c>
    </row>
    <row r="26" spans="1:3" x14ac:dyDescent="0.25">
      <c r="A26">
        <f t="shared" si="2"/>
        <v>94.75</v>
      </c>
      <c r="B26">
        <f t="shared" si="0"/>
        <v>5.8178846336383999E-4</v>
      </c>
      <c r="C26">
        <f t="shared" si="1"/>
        <v>2.3262907903552504E-4</v>
      </c>
    </row>
    <row r="27" spans="1:3" x14ac:dyDescent="0.25">
      <c r="A27">
        <f t="shared" si="2"/>
        <v>95.125</v>
      </c>
      <c r="B27">
        <f t="shared" si="0"/>
        <v>1.352698704866512E-3</v>
      </c>
      <c r="C27">
        <f t="shared" si="1"/>
        <v>5.7702504239076603E-4</v>
      </c>
    </row>
    <row r="28" spans="1:3" x14ac:dyDescent="0.25">
      <c r="A28">
        <f t="shared" si="2"/>
        <v>95.5</v>
      </c>
      <c r="B28">
        <f t="shared" si="0"/>
        <v>2.9545656079586714E-3</v>
      </c>
      <c r="C28">
        <f t="shared" si="1"/>
        <v>1.3498980316300933E-3</v>
      </c>
    </row>
    <row r="29" spans="1:3" x14ac:dyDescent="0.25">
      <c r="A29">
        <f t="shared" si="2"/>
        <v>95.875</v>
      </c>
      <c r="B29">
        <f t="shared" si="0"/>
        <v>6.0623750010607019E-3</v>
      </c>
      <c r="C29">
        <f t="shared" si="1"/>
        <v>2.9797632350545551E-3</v>
      </c>
    </row>
    <row r="30" spans="1:3" x14ac:dyDescent="0.25">
      <c r="A30">
        <f t="shared" si="2"/>
        <v>96.25</v>
      </c>
      <c r="B30">
        <f t="shared" si="0"/>
        <v>1.1685533662379026E-2</v>
      </c>
      <c r="C30">
        <f t="shared" si="1"/>
        <v>6.2096653257761331E-3</v>
      </c>
    </row>
    <row r="31" spans="1:3" x14ac:dyDescent="0.25">
      <c r="A31">
        <f t="shared" si="2"/>
        <v>96.625</v>
      </c>
      <c r="B31">
        <f t="shared" si="0"/>
        <v>2.1159767890444946E-2</v>
      </c>
      <c r="C31">
        <f t="shared" si="1"/>
        <v>1.2224472655044696E-2</v>
      </c>
    </row>
    <row r="32" spans="1:3" x14ac:dyDescent="0.25">
      <c r="A32">
        <f t="shared" si="2"/>
        <v>97</v>
      </c>
      <c r="B32">
        <f t="shared" si="0"/>
        <v>3.5993977675458706E-2</v>
      </c>
      <c r="C32">
        <f t="shared" si="1"/>
        <v>2.2750131948179191E-2</v>
      </c>
    </row>
    <row r="33" spans="1:3" x14ac:dyDescent="0.25">
      <c r="A33">
        <f t="shared" si="2"/>
        <v>97.375</v>
      </c>
      <c r="B33">
        <f t="shared" si="0"/>
        <v>5.7518212551007676E-2</v>
      </c>
      <c r="C33">
        <f t="shared" si="1"/>
        <v>4.00591568638171E-2</v>
      </c>
    </row>
    <row r="34" spans="1:3" x14ac:dyDescent="0.25">
      <c r="A34">
        <f t="shared" si="2"/>
        <v>97.75</v>
      </c>
      <c r="B34">
        <f t="shared" si="0"/>
        <v>8.6345063777261158E-2</v>
      </c>
      <c r="C34">
        <f t="shared" si="1"/>
        <v>6.6807201268858057E-2</v>
      </c>
    </row>
    <row r="35" spans="1:3" x14ac:dyDescent="0.25">
      <c r="A35">
        <f t="shared" si="2"/>
        <v>98.125</v>
      </c>
      <c r="B35">
        <f t="shared" si="0"/>
        <v>0.12176605692601461</v>
      </c>
      <c r="C35">
        <f t="shared" si="1"/>
        <v>0.10564977366685525</v>
      </c>
    </row>
    <row r="36" spans="1:3" x14ac:dyDescent="0.25">
      <c r="A36">
        <f t="shared" si="2"/>
        <v>98.5</v>
      </c>
      <c r="B36">
        <f t="shared" si="0"/>
        <v>0.1613138163460956</v>
      </c>
      <c r="C36">
        <f t="shared" si="1"/>
        <v>0.15865525393145699</v>
      </c>
    </row>
    <row r="37" spans="1:3" x14ac:dyDescent="0.25">
      <c r="A37">
        <f t="shared" si="2"/>
        <v>98.875</v>
      </c>
      <c r="B37">
        <f t="shared" si="0"/>
        <v>0.20075828810320295</v>
      </c>
      <c r="C37">
        <f t="shared" si="1"/>
        <v>0.22662735237686821</v>
      </c>
    </row>
    <row r="38" spans="1:3" x14ac:dyDescent="0.25">
      <c r="A38">
        <f t="shared" si="2"/>
        <v>99.25</v>
      </c>
      <c r="B38">
        <f t="shared" si="0"/>
        <v>0.23471021784286633</v>
      </c>
      <c r="C38">
        <f t="shared" si="1"/>
        <v>0.30853753872598688</v>
      </c>
    </row>
    <row r="39" spans="1:3" x14ac:dyDescent="0.25">
      <c r="A39">
        <f t="shared" si="2"/>
        <v>99.625</v>
      </c>
      <c r="B39">
        <f t="shared" si="0"/>
        <v>0.25777874453523281</v>
      </c>
      <c r="C39">
        <f t="shared" si="1"/>
        <v>0.4012936743170763</v>
      </c>
    </row>
    <row r="40" spans="1:3" x14ac:dyDescent="0.25">
      <c r="A40">
        <f t="shared" si="2"/>
        <v>100</v>
      </c>
      <c r="B40">
        <f t="shared" si="0"/>
        <v>0.26596152026762176</v>
      </c>
      <c r="C40">
        <f t="shared" si="1"/>
        <v>0.5</v>
      </c>
    </row>
    <row r="41" spans="1:3" x14ac:dyDescent="0.25">
      <c r="A41">
        <f t="shared" si="2"/>
        <v>100.375</v>
      </c>
      <c r="B41">
        <f t="shared" si="0"/>
        <v>0.25777874453523281</v>
      </c>
      <c r="C41">
        <f t="shared" si="1"/>
        <v>0.5987063256829237</v>
      </c>
    </row>
    <row r="42" spans="1:3" x14ac:dyDescent="0.25">
      <c r="A42">
        <f t="shared" si="2"/>
        <v>100.75</v>
      </c>
      <c r="B42">
        <f t="shared" si="0"/>
        <v>0.23471021784286633</v>
      </c>
      <c r="C42">
        <f t="shared" si="1"/>
        <v>0.69146246127401312</v>
      </c>
    </row>
    <row r="43" spans="1:3" x14ac:dyDescent="0.25">
      <c r="A43">
        <f t="shared" si="2"/>
        <v>101.125</v>
      </c>
      <c r="B43">
        <f t="shared" si="0"/>
        <v>0.20075828810320295</v>
      </c>
      <c r="C43">
        <f t="shared" si="1"/>
        <v>0.77337264762313174</v>
      </c>
    </row>
    <row r="44" spans="1:3" x14ac:dyDescent="0.25">
      <c r="A44">
        <f t="shared" si="2"/>
        <v>101.5</v>
      </c>
      <c r="B44">
        <f t="shared" si="0"/>
        <v>0.1613138163460956</v>
      </c>
      <c r="C44">
        <f t="shared" si="1"/>
        <v>0.84134474606854304</v>
      </c>
    </row>
    <row r="45" spans="1:3" x14ac:dyDescent="0.25">
      <c r="A45">
        <f t="shared" si="2"/>
        <v>101.875</v>
      </c>
      <c r="B45">
        <f t="shared" si="0"/>
        <v>0.12176605692601461</v>
      </c>
      <c r="C45">
        <f t="shared" si="1"/>
        <v>0.89435022633314476</v>
      </c>
    </row>
    <row r="46" spans="1:3" x14ac:dyDescent="0.25">
      <c r="A46">
        <f t="shared" si="2"/>
        <v>102.25</v>
      </c>
      <c r="B46">
        <f t="shared" si="0"/>
        <v>8.6345063777261158E-2</v>
      </c>
      <c r="C46">
        <f t="shared" si="1"/>
        <v>0.93319279873114191</v>
      </c>
    </row>
    <row r="47" spans="1:3" x14ac:dyDescent="0.25">
      <c r="A47">
        <f t="shared" si="2"/>
        <v>102.625</v>
      </c>
      <c r="B47">
        <f t="shared" si="0"/>
        <v>5.7518212551007676E-2</v>
      </c>
      <c r="C47">
        <f t="shared" si="1"/>
        <v>0.95994084313618289</v>
      </c>
    </row>
    <row r="48" spans="1:3" x14ac:dyDescent="0.25">
      <c r="A48">
        <f t="shared" si="2"/>
        <v>103</v>
      </c>
      <c r="B48">
        <f t="shared" si="0"/>
        <v>3.5993977675458706E-2</v>
      </c>
      <c r="C48">
        <f t="shared" si="1"/>
        <v>0.97724986805182079</v>
      </c>
    </row>
    <row r="49" spans="1:3" x14ac:dyDescent="0.25">
      <c r="A49">
        <f t="shared" si="2"/>
        <v>103.375</v>
      </c>
      <c r="B49">
        <f t="shared" si="0"/>
        <v>2.1159767890444946E-2</v>
      </c>
      <c r="C49">
        <f t="shared" si="1"/>
        <v>0.98777552734495533</v>
      </c>
    </row>
    <row r="50" spans="1:3" x14ac:dyDescent="0.25">
      <c r="A50">
        <f t="shared" si="2"/>
        <v>103.75</v>
      </c>
      <c r="B50">
        <f t="shared" si="0"/>
        <v>1.1685533662379026E-2</v>
      </c>
      <c r="C50">
        <f t="shared" si="1"/>
        <v>0.99379033467422384</v>
      </c>
    </row>
    <row r="51" spans="1:3" x14ac:dyDescent="0.25">
      <c r="A51">
        <f t="shared" si="2"/>
        <v>104.125</v>
      </c>
      <c r="B51">
        <f t="shared" si="0"/>
        <v>6.0623750010607019E-3</v>
      </c>
      <c r="C51">
        <f t="shared" si="1"/>
        <v>0.99702023676494544</v>
      </c>
    </row>
    <row r="52" spans="1:3" x14ac:dyDescent="0.25">
      <c r="A52">
        <f t="shared" si="2"/>
        <v>104.5</v>
      </c>
      <c r="B52">
        <f t="shared" si="0"/>
        <v>2.9545656079586714E-3</v>
      </c>
      <c r="C52">
        <f t="shared" si="1"/>
        <v>0.9986501019683699</v>
      </c>
    </row>
    <row r="53" spans="1:3" x14ac:dyDescent="0.25">
      <c r="A53">
        <f t="shared" si="2"/>
        <v>104.875</v>
      </c>
      <c r="B53">
        <f t="shared" si="0"/>
        <v>1.352698704866512E-3</v>
      </c>
      <c r="C53">
        <f t="shared" si="1"/>
        <v>0.99942297495760923</v>
      </c>
    </row>
    <row r="54" spans="1:3" x14ac:dyDescent="0.25">
      <c r="A54">
        <f t="shared" si="2"/>
        <v>105.25</v>
      </c>
      <c r="B54">
        <f t="shared" si="0"/>
        <v>5.8178846336383999E-4</v>
      </c>
      <c r="C54">
        <f t="shared" si="1"/>
        <v>0.99976737092096446</v>
      </c>
    </row>
    <row r="55" spans="1:3" x14ac:dyDescent="0.25">
      <c r="A55">
        <f t="shared" si="2"/>
        <v>105.625</v>
      </c>
      <c r="B55">
        <f t="shared" si="0"/>
        <v>2.3506378824496361E-4</v>
      </c>
      <c r="C55">
        <f t="shared" si="1"/>
        <v>0.99991158271479919</v>
      </c>
    </row>
    <row r="56" spans="1:3" x14ac:dyDescent="0.25">
      <c r="A56">
        <f t="shared" si="2"/>
        <v>106</v>
      </c>
      <c r="B56">
        <f t="shared" si="0"/>
        <v>8.9220150509923578E-5</v>
      </c>
      <c r="C56">
        <f t="shared" si="1"/>
        <v>0.99996832875816688</v>
      </c>
    </row>
    <row r="57" spans="1:3" x14ac:dyDescent="0.25">
      <c r="A57">
        <f t="shared" si="2"/>
        <v>106.375</v>
      </c>
      <c r="B57">
        <f t="shared" si="0"/>
        <v>3.1812424360803299E-5</v>
      </c>
      <c r="C57">
        <f t="shared" si="1"/>
        <v>0.9999893114742251</v>
      </c>
    </row>
    <row r="58" spans="1:3" x14ac:dyDescent="0.25">
      <c r="A58">
        <f t="shared" si="2"/>
        <v>106.75</v>
      </c>
      <c r="B58">
        <f t="shared" si="0"/>
        <v>1.065582740460365E-5</v>
      </c>
      <c r="C58">
        <f t="shared" si="1"/>
        <v>0.99999660232687526</v>
      </c>
    </row>
    <row r="59" spans="1:3" x14ac:dyDescent="0.25">
      <c r="A59">
        <f t="shared" si="2"/>
        <v>107.125</v>
      </c>
      <c r="B59">
        <f t="shared" si="0"/>
        <v>3.3530048590616304E-6</v>
      </c>
      <c r="C59">
        <f t="shared" si="1"/>
        <v>0.99999898291675748</v>
      </c>
    </row>
    <row r="60" spans="1:3" x14ac:dyDescent="0.25">
      <c r="A60">
        <f t="shared" si="2"/>
        <v>107.5</v>
      </c>
      <c r="B60">
        <f t="shared" si="0"/>
        <v>9.9114634315619838E-7</v>
      </c>
      <c r="C60">
        <f t="shared" si="1"/>
        <v>0.99999971334842808</v>
      </c>
    </row>
    <row r="61" spans="1:3" x14ac:dyDescent="0.25">
      <c r="A61">
        <f t="shared" si="2"/>
        <v>107.875</v>
      </c>
      <c r="B61">
        <f t="shared" si="0"/>
        <v>2.7523139924199991E-7</v>
      </c>
      <c r="C61">
        <f t="shared" si="1"/>
        <v>0.99999992395039483</v>
      </c>
    </row>
    <row r="62" spans="1:3" x14ac:dyDescent="0.25">
      <c r="A62">
        <f t="shared" si="2"/>
        <v>108.25</v>
      </c>
      <c r="B62">
        <f t="shared" si="0"/>
        <v>7.1798400283621836E-8</v>
      </c>
      <c r="C62">
        <f t="shared" si="1"/>
        <v>0.99999998101043752</v>
      </c>
    </row>
    <row r="63" spans="1:3" x14ac:dyDescent="0.25">
      <c r="A63">
        <f t="shared" si="2"/>
        <v>108.625</v>
      </c>
      <c r="B63">
        <f t="shared" si="0"/>
        <v>1.7594954690470492E-8</v>
      </c>
      <c r="C63">
        <f t="shared" si="1"/>
        <v>0.99999999553782759</v>
      </c>
    </row>
    <row r="64" spans="1:3" x14ac:dyDescent="0.25">
      <c r="A64">
        <f t="shared" si="2"/>
        <v>109</v>
      </c>
      <c r="B64">
        <f t="shared" si="0"/>
        <v>4.0505885665488571E-9</v>
      </c>
      <c r="C64">
        <f t="shared" si="1"/>
        <v>0.9999999990134123</v>
      </c>
    </row>
    <row r="65" spans="1:3" x14ac:dyDescent="0.25">
      <c r="A65">
        <f t="shared" si="2"/>
        <v>109.375</v>
      </c>
      <c r="B65">
        <f t="shared" si="0"/>
        <v>8.760012121039226E-10</v>
      </c>
      <c r="C65">
        <f t="shared" si="1"/>
        <v>0.99999999979477361</v>
      </c>
    </row>
    <row r="66" spans="1:3" x14ac:dyDescent="0.25">
      <c r="A66">
        <f t="shared" si="2"/>
        <v>109.75</v>
      </c>
      <c r="B66">
        <f t="shared" si="0"/>
        <v>1.7797044098419015E-10</v>
      </c>
      <c r="C66">
        <f t="shared" si="1"/>
        <v>0.99999999995984001</v>
      </c>
    </row>
    <row r="67" spans="1:3" x14ac:dyDescent="0.25">
      <c r="A67">
        <f t="shared" si="2"/>
        <v>110.125</v>
      </c>
      <c r="B67">
        <f t="shared" si="0"/>
        <v>3.3966253058957895E-11</v>
      </c>
      <c r="C67">
        <f t="shared" si="1"/>
        <v>0.99999999999260769</v>
      </c>
    </row>
    <row r="68" spans="1:3" x14ac:dyDescent="0.25">
      <c r="A68">
        <f t="shared" si="2"/>
        <v>110.5</v>
      </c>
      <c r="B68">
        <f t="shared" si="0"/>
        <v>6.089813605576396E-12</v>
      </c>
      <c r="C68">
        <f t="shared" si="1"/>
        <v>0.99999999999872013</v>
      </c>
    </row>
  </sheetData>
  <pageMargins left="0.7" right="0.7" top="0.78740157499999996" bottom="0.78740157499999996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78210E-7C40-47D3-9F84-84072D89F7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</vt:vector>
  </HeadingPairs>
  <TitlesOfParts>
    <vt:vector size="2" baseType="lpstr">
      <vt:lpstr>Werte</vt:lpstr>
      <vt:lpstr>DiaNV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</dc:creator>
  <cp:lastModifiedBy>CP</cp:lastModifiedBy>
  <dcterms:created xsi:type="dcterms:W3CDTF">2022-04-27T11:32:51Z</dcterms:created>
  <dcterms:modified xsi:type="dcterms:W3CDTF">2022-04-28T09:58:49Z</dcterms:modified>
</cp:coreProperties>
</file>