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Rüsch\Desktop\"/>
    </mc:Choice>
  </mc:AlternateContent>
  <xr:revisionPtr revIDLastSave="0" documentId="13_ncr:1_{FD75F428-ABB9-4E1B-A919-2A95E235A588}" xr6:coauthVersionLast="47" xr6:coauthVersionMax="47" xr10:uidLastSave="{00000000-0000-0000-0000-000000000000}"/>
  <bookViews>
    <workbookView xWindow="-120" yWindow="-120" windowWidth="25440" windowHeight="15390" xr2:uid="{BC6FEBF0-C563-4574-B0B9-551D18C8939C}"/>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728" i="1" l="1"/>
  <c r="AL729" i="1"/>
  <c r="AL730" i="1"/>
  <c r="AL731" i="1"/>
  <c r="AL732" i="1"/>
  <c r="AL733" i="1"/>
  <c r="AL734" i="1"/>
  <c r="AL735" i="1"/>
  <c r="AL736" i="1"/>
  <c r="AL737" i="1"/>
  <c r="AL738" i="1"/>
  <c r="AL739" i="1"/>
  <c r="AL740" i="1"/>
  <c r="AL741" i="1"/>
  <c r="AL742" i="1"/>
  <c r="AL743" i="1"/>
  <c r="AL744" i="1"/>
  <c r="AL745" i="1"/>
  <c r="AL746" i="1"/>
  <c r="AL747" i="1"/>
  <c r="AL748" i="1"/>
  <c r="AL749" i="1"/>
  <c r="AL750" i="1"/>
  <c r="AL751" i="1"/>
  <c r="AL727" i="1"/>
  <c r="AK727" i="1"/>
  <c r="AK751" i="1"/>
  <c r="AI751" i="1"/>
  <c r="AK750" i="1"/>
  <c r="AI750" i="1"/>
  <c r="AH750" i="1"/>
  <c r="AK749" i="1"/>
  <c r="AI749" i="1"/>
  <c r="AK748" i="1"/>
  <c r="AI748" i="1"/>
  <c r="AH748" i="1"/>
  <c r="AK747" i="1"/>
  <c r="AI747" i="1"/>
  <c r="AK746" i="1"/>
  <c r="AI746" i="1"/>
  <c r="AH746" i="1"/>
  <c r="AK745" i="1"/>
  <c r="AI745" i="1"/>
  <c r="AK744" i="1"/>
  <c r="AI744" i="1"/>
  <c r="AH744" i="1"/>
  <c r="AK743" i="1"/>
  <c r="AI743" i="1"/>
  <c r="AK742" i="1"/>
  <c r="AI742" i="1"/>
  <c r="AH742" i="1"/>
  <c r="AK741" i="1"/>
  <c r="AI741" i="1"/>
  <c r="AK740" i="1"/>
  <c r="AI740" i="1"/>
  <c r="AH740" i="1"/>
  <c r="AK739" i="1"/>
  <c r="AI739" i="1"/>
  <c r="AK738" i="1"/>
  <c r="AI738" i="1"/>
  <c r="AH738" i="1"/>
  <c r="AK737" i="1"/>
  <c r="AI737" i="1"/>
  <c r="AK736" i="1"/>
  <c r="AI736" i="1"/>
  <c r="AH736" i="1"/>
  <c r="AK735" i="1"/>
  <c r="AI735" i="1"/>
  <c r="AK734" i="1"/>
  <c r="AI734" i="1"/>
  <c r="AH734" i="1"/>
  <c r="AK733" i="1"/>
  <c r="AI733" i="1"/>
  <c r="AK732" i="1"/>
  <c r="AI732" i="1"/>
  <c r="AH732" i="1"/>
  <c r="AK731" i="1"/>
  <c r="AI731" i="1"/>
  <c r="AK730" i="1"/>
  <c r="AI730" i="1"/>
  <c r="AK729" i="1"/>
  <c r="AI729" i="1"/>
  <c r="AK728" i="1"/>
  <c r="AI728" i="1"/>
  <c r="AH728" i="1"/>
  <c r="AI7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J725" authorId="0" shapeId="0" xr:uid="{EC0774A0-C4E1-4E39-9F99-EBF1942114B7}">
      <text>
        <r>
          <rPr>
            <b/>
            <sz val="9"/>
            <color indexed="81"/>
            <rFont val="Segoe UI"/>
            <charset val="1"/>
          </rPr>
          <t>-in Spalte "AJ" stehen die Scheine Nummern 
-in Spalte "AI" steht die Anzahl wieviel Mal ich diese gespielt habe aus Spalte "Z" , "AB" , "AD" , "AF" ,
-in Spalte "AK" der Betrag dazu
Nun möchte ich mit der Spalte "AH" die Werte aufteilen in Mittwoch und Samstage.
Ist das möglich? das man die Formeln in Spalte "AK" mit Mittwoch anpasst, und "AL" in Samstage</t>
        </r>
      </text>
    </comment>
    <comment ref="AJ727" authorId="0" shapeId="0" xr:uid="{9D966AFA-46A3-4CD8-BF76-546743695C9C}">
      <text>
        <r>
          <rPr>
            <b/>
            <sz val="9"/>
            <color indexed="81"/>
            <rFont val="Segoe UI"/>
            <family val="2"/>
          </rPr>
          <t>hier ist die Gewinnauflistung der einzelnen Scheine zu Liste links daneben</t>
        </r>
      </text>
    </comment>
    <comment ref="AC729" authorId="0" shapeId="0" xr:uid="{D901022A-E3CD-4025-BCE9-6953DCEE58CA}">
      <text>
        <r>
          <rPr>
            <b/>
            <sz val="9"/>
            <color indexed="81"/>
            <rFont val="Segoe UI"/>
            <charset val="1"/>
          </rPr>
          <t>1x 21</t>
        </r>
      </text>
    </comment>
    <comment ref="AA730" authorId="0" shapeId="0" xr:uid="{F15AE288-F462-453B-A67A-B4C89E064550}">
      <text>
        <r>
          <rPr>
            <b/>
            <sz val="9"/>
            <color indexed="81"/>
            <rFont val="Segoe UI"/>
            <charset val="1"/>
          </rPr>
          <t>2x 21</t>
        </r>
      </text>
    </comment>
  </commentList>
</comments>
</file>

<file path=xl/sharedStrings.xml><?xml version="1.0" encoding="utf-8"?>
<sst xmlns="http://schemas.openxmlformats.org/spreadsheetml/2006/main" count="22" uniqueCount="10">
  <si>
    <t>Schein</t>
  </si>
  <si>
    <t>Gewinn</t>
  </si>
  <si>
    <t>-</t>
  </si>
  <si>
    <t>x</t>
  </si>
  <si>
    <t>Wochentag</t>
  </si>
  <si>
    <t>Mittwoch</t>
  </si>
  <si>
    <t>Samstag</t>
  </si>
  <si>
    <t>zB.. Schein 12 wurde am "Mi" 3x gespielt -Betrag 32,20€</t>
  </si>
  <si>
    <t xml:space="preserve">""       </t>
  </si>
  <si>
    <t xml:space="preserve">  wurde am "Sa" 1x gespielt - Betrag 12,20€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</si>
</sst>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 &quot;x&quot;"/>
    <numFmt numFmtId="166" formatCode="_-* #,##0.00\ [$€-407]_-;\-* #,##0.00\ [$€-407]_-;_-* &quot;-&quot;??\ [$€-407]_-;_-@_-"/>
  </numFmts>
  <fonts count="4" x14ac:knownFonts="1">
    <font>
      <sz val="11"/>
      <color theme="1"/>
      <name val="Calibri"/>
      <family val="2"/>
      <scheme val="minor"/>
    </font>
    <font>
      <b/>
      <sz val="11"/>
      <color theme="1"/>
      <name val="Calibri"/>
      <family val="2"/>
      <scheme val="minor"/>
    </font>
    <font>
      <b/>
      <sz val="9"/>
      <color indexed="81"/>
      <name val="Segoe UI"/>
      <family val="2"/>
    </font>
    <font>
      <b/>
      <sz val="9"/>
      <color indexed="81"/>
      <name val="Segoe UI"/>
      <charset val="1"/>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auto="1"/>
      </right>
      <top style="medium">
        <color auto="1"/>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auto="1"/>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thin">
        <color indexed="64"/>
      </top>
      <bottom style="medium">
        <color indexed="64"/>
      </bottom>
      <diagonal/>
    </border>
  </borders>
  <cellStyleXfs count="1">
    <xf numFmtId="0" fontId="0" fillId="0" borderId="0"/>
  </cellStyleXfs>
  <cellXfs count="30">
    <xf numFmtId="0" fontId="0" fillId="0" borderId="0" xfId="0"/>
    <xf numFmtId="3" fontId="1" fillId="3" borderId="2" xfId="0" applyNumberFormat="1" applyFont="1" applyFill="1" applyBorder="1" applyAlignment="1">
      <alignment horizontal="center"/>
    </xf>
    <xf numFmtId="164" fontId="1" fillId="2" borderId="3" xfId="0" applyNumberFormat="1" applyFont="1" applyFill="1" applyBorder="1" applyAlignment="1">
      <alignment horizontal="center"/>
    </xf>
    <xf numFmtId="164" fontId="1" fillId="0" borderId="3" xfId="0" applyNumberFormat="1" applyFont="1" applyBorder="1" applyAlignment="1">
      <alignment horizontal="center"/>
    </xf>
    <xf numFmtId="0" fontId="1" fillId="0" borderId="1" xfId="0" applyFont="1" applyBorder="1" applyAlignment="1">
      <alignment horizontal="center"/>
    </xf>
    <xf numFmtId="3" fontId="1" fillId="0" borderId="5" xfId="0" applyNumberFormat="1" applyFont="1" applyBorder="1" applyAlignment="1">
      <alignment horizontal="center"/>
    </xf>
    <xf numFmtId="164" fontId="1" fillId="2" borderId="6" xfId="0" applyNumberFormat="1" applyFont="1" applyFill="1" applyBorder="1" applyAlignment="1">
      <alignment horizontal="center"/>
    </xf>
    <xf numFmtId="164" fontId="1" fillId="0" borderId="6" xfId="0" applyNumberFormat="1" applyFont="1" applyBorder="1" applyAlignment="1">
      <alignment horizontal="center"/>
    </xf>
    <xf numFmtId="3" fontId="1" fillId="3" borderId="7" xfId="0" applyNumberFormat="1" applyFont="1" applyFill="1" applyBorder="1" applyAlignment="1">
      <alignment horizontal="center"/>
    </xf>
    <xf numFmtId="164" fontId="1" fillId="2" borderId="8" xfId="0" applyNumberFormat="1" applyFont="1" applyFill="1" applyBorder="1" applyAlignment="1">
      <alignment horizontal="center"/>
    </xf>
    <xf numFmtId="3" fontId="1" fillId="0" borderId="9" xfId="0" applyNumberFormat="1" applyFont="1" applyBorder="1" applyAlignment="1">
      <alignment horizontal="center"/>
    </xf>
    <xf numFmtId="3" fontId="1" fillId="0" borderId="7" xfId="0" applyNumberFormat="1" applyFont="1" applyBorder="1" applyAlignment="1">
      <alignment horizontal="center"/>
    </xf>
    <xf numFmtId="0" fontId="1" fillId="0" borderId="10" xfId="0" applyFont="1" applyBorder="1" applyAlignment="1">
      <alignment horizontal="center"/>
    </xf>
    <xf numFmtId="166" fontId="1" fillId="0" borderId="3" xfId="0" applyNumberFormat="1" applyFont="1" applyBorder="1"/>
    <xf numFmtId="166" fontId="1" fillId="0" borderId="6" xfId="0" applyNumberFormat="1" applyFont="1" applyBorder="1"/>
    <xf numFmtId="0" fontId="1" fillId="0" borderId="12" xfId="0" applyFont="1" applyBorder="1" applyAlignment="1">
      <alignment horizontal="center"/>
    </xf>
    <xf numFmtId="166" fontId="1" fillId="0" borderId="13" xfId="0" applyNumberFormat="1" applyFont="1" applyBorder="1"/>
    <xf numFmtId="165" fontId="0" fillId="0" borderId="14" xfId="0" applyNumberFormat="1" applyBorder="1"/>
    <xf numFmtId="165" fontId="0" fillId="0" borderId="4" xfId="0" applyNumberFormat="1" applyBorder="1"/>
    <xf numFmtId="165" fontId="0" fillId="0" borderId="15" xfId="0" applyNumberFormat="1" applyBorder="1"/>
    <xf numFmtId="0" fontId="1" fillId="2" borderId="16" xfId="0" applyFont="1" applyFill="1" applyBorder="1" applyAlignment="1">
      <alignment horizontal="center" vertical="center"/>
    </xf>
    <xf numFmtId="0" fontId="1" fillId="0" borderId="17" xfId="0" applyFont="1" applyBorder="1" applyAlignment="1">
      <alignment horizontal="center" vertical="center"/>
    </xf>
    <xf numFmtId="0" fontId="1" fillId="2" borderId="17" xfId="0" applyFont="1" applyFill="1" applyBorder="1" applyAlignment="1">
      <alignment horizontal="center" vertical="center"/>
    </xf>
    <xf numFmtId="0" fontId="0" fillId="0" borderId="3" xfId="0" applyBorder="1"/>
    <xf numFmtId="3" fontId="1" fillId="3" borderId="11" xfId="0" applyNumberFormat="1" applyFont="1" applyFill="1" applyBorder="1" applyAlignment="1">
      <alignment horizontal="center"/>
    </xf>
    <xf numFmtId="164" fontId="1" fillId="0" borderId="13" xfId="0" applyNumberFormat="1" applyFont="1" applyBorder="1" applyAlignment="1">
      <alignment horizontal="center"/>
    </xf>
    <xf numFmtId="0" fontId="1" fillId="2" borderId="8" xfId="0" applyFont="1" applyFill="1" applyBorder="1" applyAlignment="1">
      <alignment horizontal="center"/>
    </xf>
    <xf numFmtId="0" fontId="1" fillId="2" borderId="18" xfId="0" applyFont="1" applyFill="1" applyBorder="1" applyAlignment="1">
      <alignment horizontal="center"/>
    </xf>
    <xf numFmtId="0" fontId="1" fillId="0" borderId="0" xfId="0" applyFont="1"/>
    <xf numFmtId="0" fontId="1" fillId="0" borderId="0" xfId="0" applyFont="1" applyAlignment="1">
      <alignment horizontal="center"/>
    </xf>
  </cellXfs>
  <cellStyles count="1">
    <cellStyle name="Standard" xfId="0" builtinId="0"/>
  </cellStyles>
  <dxfs count="1">
    <dxf>
      <font>
        <b/>
        <i val="0"/>
      </font>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40</xdr:col>
      <xdr:colOff>57150</xdr:colOff>
      <xdr:row>731</xdr:row>
      <xdr:rowOff>85725</xdr:rowOff>
    </xdr:from>
    <xdr:to>
      <xdr:col>41</xdr:col>
      <xdr:colOff>485775</xdr:colOff>
      <xdr:row>736</xdr:row>
      <xdr:rowOff>180975</xdr:rowOff>
    </xdr:to>
    <xdr:cxnSp macro="">
      <xdr:nvCxnSpPr>
        <xdr:cNvPr id="3" name="Gerade Verbindung mit Pfeil 2">
          <a:extLst>
            <a:ext uri="{FF2B5EF4-FFF2-40B4-BE49-F238E27FC236}">
              <a16:creationId xmlns:a16="http://schemas.microsoft.com/office/drawing/2014/main" id="{8167DF47-8BFB-40BD-82D1-8F8096780E25}"/>
            </a:ext>
          </a:extLst>
        </xdr:cNvPr>
        <xdr:cNvCxnSpPr/>
      </xdr:nvCxnSpPr>
      <xdr:spPr>
        <a:xfrm flipH="1">
          <a:off x="12249150" y="2200275"/>
          <a:ext cx="1190625" cy="10477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2B1E1-3A6E-4745-B066-9E1367CD548F}">
  <dimension ref="Z1:AQ751"/>
  <sheetViews>
    <sheetView tabSelected="1" topLeftCell="Y721" workbookViewId="0">
      <selection activeCell="AN740" sqref="AN740"/>
    </sheetView>
  </sheetViews>
  <sheetFormatPr baseColWidth="10" defaultRowHeight="15" x14ac:dyDescent="0.25"/>
  <cols>
    <col min="1" max="24" width="0" hidden="1" customWidth="1"/>
  </cols>
  <sheetData>
    <row r="1" hidden="1" x14ac:dyDescent="0.25"/>
    <row r="2" hidden="1" x14ac:dyDescent="0.25"/>
    <row r="3" hidden="1" x14ac:dyDescent="0.25"/>
    <row r="4" hidden="1" x14ac:dyDescent="0.25"/>
    <row r="5" hidden="1" x14ac:dyDescent="0.25"/>
    <row r="6" hidden="1" x14ac:dyDescent="0.25"/>
    <row r="7" hidden="1" x14ac:dyDescent="0.25"/>
    <row r="8" hidden="1" x14ac:dyDescent="0.25"/>
    <row r="9" hidden="1" x14ac:dyDescent="0.25"/>
    <row r="10" hidden="1" x14ac:dyDescent="0.25"/>
    <row r="11" hidden="1" x14ac:dyDescent="0.25"/>
    <row r="12" hidden="1" x14ac:dyDescent="0.25"/>
    <row r="13" hidden="1" x14ac:dyDescent="0.25"/>
    <row r="14" hidden="1" x14ac:dyDescent="0.25"/>
    <row r="15" hidden="1" x14ac:dyDescent="0.25"/>
    <row r="16"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row r="28" hidden="1" x14ac:dyDescent="0.25"/>
    <row r="29" hidden="1" x14ac:dyDescent="0.25"/>
    <row r="30" hidden="1" x14ac:dyDescent="0.25"/>
    <row r="31" hidden="1" x14ac:dyDescent="0.25"/>
    <row r="3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hidden="1" x14ac:dyDescent="0.25"/>
    <row r="531" hidden="1" x14ac:dyDescent="0.25"/>
    <row r="532" hidden="1" x14ac:dyDescent="0.25"/>
    <row r="533" hidden="1" x14ac:dyDescent="0.25"/>
    <row r="534" hidden="1" x14ac:dyDescent="0.25"/>
    <row r="535" hidden="1" x14ac:dyDescent="0.25"/>
    <row r="536" hidden="1" x14ac:dyDescent="0.25"/>
    <row r="537" hidden="1" x14ac:dyDescent="0.25"/>
    <row r="538" hidden="1" x14ac:dyDescent="0.25"/>
    <row r="539" hidden="1" x14ac:dyDescent="0.25"/>
    <row r="540" hidden="1" x14ac:dyDescent="0.25"/>
    <row r="541" hidden="1" x14ac:dyDescent="0.25"/>
    <row r="542" hidden="1" x14ac:dyDescent="0.25"/>
    <row r="543" hidden="1" x14ac:dyDescent="0.25"/>
    <row r="544" hidden="1" x14ac:dyDescent="0.25"/>
    <row r="545" hidden="1" x14ac:dyDescent="0.25"/>
    <row r="546" hidden="1" x14ac:dyDescent="0.25"/>
    <row r="547" hidden="1" x14ac:dyDescent="0.25"/>
    <row r="548" hidden="1" x14ac:dyDescent="0.25"/>
    <row r="549" hidden="1" x14ac:dyDescent="0.25"/>
    <row r="550" hidden="1" x14ac:dyDescent="0.25"/>
    <row r="551" hidden="1" x14ac:dyDescent="0.25"/>
    <row r="552" hidden="1" x14ac:dyDescent="0.25"/>
    <row r="553" hidden="1" x14ac:dyDescent="0.25"/>
    <row r="554" hidden="1" x14ac:dyDescent="0.25"/>
    <row r="555" hidden="1" x14ac:dyDescent="0.25"/>
    <row r="556" hidden="1" x14ac:dyDescent="0.25"/>
    <row r="557" hidden="1" x14ac:dyDescent="0.25"/>
    <row r="558" hidden="1" x14ac:dyDescent="0.25"/>
    <row r="559" hidden="1" x14ac:dyDescent="0.25"/>
    <row r="560"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5" spans="26:38" ht="15.75" thickBot="1" x14ac:dyDescent="0.3"/>
    <row r="726" spans="26:38" ht="15.75" thickBot="1" x14ac:dyDescent="0.3">
      <c r="Z726" s="20" t="s">
        <v>0</v>
      </c>
      <c r="AA726" s="21" t="s">
        <v>1</v>
      </c>
      <c r="AB726" s="22" t="s">
        <v>0</v>
      </c>
      <c r="AC726" s="21" t="s">
        <v>1</v>
      </c>
      <c r="AD726" s="22" t="s">
        <v>0</v>
      </c>
      <c r="AE726" s="21" t="s">
        <v>1</v>
      </c>
      <c r="AF726" s="22" t="s">
        <v>0</v>
      </c>
      <c r="AG726" s="21" t="s">
        <v>1</v>
      </c>
      <c r="AH726" s="23" t="s">
        <v>4</v>
      </c>
      <c r="AK726" t="s">
        <v>5</v>
      </c>
      <c r="AL726" t="s">
        <v>6</v>
      </c>
    </row>
    <row r="727" spans="26:38" x14ac:dyDescent="0.25">
      <c r="Z727" s="1">
        <v>18</v>
      </c>
      <c r="AA727" s="2">
        <v>13.1</v>
      </c>
      <c r="AB727" s="1"/>
      <c r="AC727" s="3"/>
      <c r="AD727" s="1"/>
      <c r="AE727" s="3"/>
      <c r="AF727" s="1"/>
      <c r="AG727" s="3"/>
      <c r="AH727" s="26">
        <v>4</v>
      </c>
      <c r="AI727" s="17">
        <f t="shared" ref="AI727:AI737" si="0">COUNTIF($Z$727:$Z$796,AJ727)+COUNTIF($AB$727:$AB$796,AJ727)+COUNTIF($AD$727:$AD$796,AJ727)+COUNTIF($AF$727:$AF$796,AJ727)</f>
        <v>0</v>
      </c>
      <c r="AJ727" s="12">
        <v>1</v>
      </c>
      <c r="AK727" s="13">
        <f>SUMIFS($AA$727:$AA$796,$Z$727:$Z$796,$AJ727)+SUMIFS($AC$727:$AC$796,$AB$727:$AB$796,AJ727)+SUMIFS($AE$727:$AE$796,$AD$727:$AD$796,AJ727)+SUMIFS($AG$727:$AG$796,$AF$727:$AF$796,AJ727)</f>
        <v>0</v>
      </c>
      <c r="AL727" s="13">
        <f>SUMIFS($AA$727:$AA$796,$Z$727:$Z$796,$AJ727)+SUMIFS($AC$727:$AC$796,$AB$727:$AB$796,AJ727)+SUMIFS($AE$727:$AE$796,$AD$727:$AD$796,AJ727)+SUMIFS($AG$727:$AG$796,$AF$727:$AF$796,AJ727)</f>
        <v>0</v>
      </c>
    </row>
    <row r="728" spans="26:38" x14ac:dyDescent="0.25">
      <c r="Z728" s="5">
        <v>18</v>
      </c>
      <c r="AA728" s="6">
        <v>13.8</v>
      </c>
      <c r="AB728" s="5"/>
      <c r="AC728" s="7"/>
      <c r="AD728" s="5"/>
      <c r="AE728" s="7"/>
      <c r="AF728" s="5"/>
      <c r="AG728" s="7"/>
      <c r="AH728" s="26">
        <f t="shared" ref="AH728:AH751" si="1">WEEKDAY(A728)</f>
        <v>7</v>
      </c>
      <c r="AI728" s="18">
        <f t="shared" si="0"/>
        <v>0</v>
      </c>
      <c r="AJ728" s="4">
        <v>2</v>
      </c>
      <c r="AK728" s="14">
        <f t="shared" ref="AK727:AK751" si="2">SUMIFS($AA$727:$AA$796,$Z$727:$Z$796,$AJ728)+SUMIFS($AC$727:$AC$796,$AB$727:$AB$796,AJ728)+SUMIFS($AE$727:$AE$796,$AD$727:$AD$796,AJ728)+SUMIFS($AG$727:$AG$796,$AF$727:$AF$796,AJ728)</f>
        <v>0</v>
      </c>
      <c r="AL728" s="14">
        <f t="shared" ref="AL728:AL751" si="3">SUMIFS($AA$727:$AA$796,$Z$727:$Z$796,$AJ728)+SUMIFS($AC$727:$AC$796,$AB$727:$AB$796,AJ728)+SUMIFS($AE$727:$AE$796,$AD$727:$AD$796,AJ728)+SUMIFS($AG$727:$AG$796,$AF$727:$AF$796,AJ728)</f>
        <v>0</v>
      </c>
    </row>
    <row r="729" spans="26:38" x14ac:dyDescent="0.25">
      <c r="Z729" s="8">
        <v>15</v>
      </c>
      <c r="AA729" s="9">
        <v>14.1</v>
      </c>
      <c r="AB729" s="8">
        <v>16</v>
      </c>
      <c r="AC729" s="6">
        <v>6</v>
      </c>
      <c r="AD729" s="8"/>
      <c r="AE729" s="7"/>
      <c r="AF729" s="8"/>
      <c r="AG729" s="7"/>
      <c r="AH729" s="26">
        <v>4</v>
      </c>
      <c r="AI729" s="18">
        <f t="shared" si="0"/>
        <v>0</v>
      </c>
      <c r="AJ729" s="4">
        <v>3</v>
      </c>
      <c r="AK729" s="14">
        <f t="shared" si="2"/>
        <v>0</v>
      </c>
      <c r="AL729" s="14">
        <f t="shared" si="3"/>
        <v>0</v>
      </c>
    </row>
    <row r="730" spans="26:38" x14ac:dyDescent="0.25">
      <c r="Z730" s="10">
        <v>17</v>
      </c>
      <c r="AA730" s="6">
        <v>12</v>
      </c>
      <c r="AB730" s="10"/>
      <c r="AC730" s="7"/>
      <c r="AD730" s="10"/>
      <c r="AE730" s="7"/>
      <c r="AF730" s="10"/>
      <c r="AG730" s="7"/>
      <c r="AH730" s="26">
        <v>7</v>
      </c>
      <c r="AI730" s="18">
        <f t="shared" si="0"/>
        <v>0</v>
      </c>
      <c r="AJ730" s="4">
        <v>4</v>
      </c>
      <c r="AK730" s="14">
        <f t="shared" si="2"/>
        <v>0</v>
      </c>
      <c r="AL730" s="14">
        <f t="shared" si="3"/>
        <v>0</v>
      </c>
    </row>
    <row r="731" spans="26:38" x14ac:dyDescent="0.25">
      <c r="Z731" s="8" t="s">
        <v>2</v>
      </c>
      <c r="AA731" s="7"/>
      <c r="AB731" s="8" t="s">
        <v>2</v>
      </c>
      <c r="AC731" s="7" t="s">
        <v>2</v>
      </c>
      <c r="AD731" s="8"/>
      <c r="AE731" s="7"/>
      <c r="AF731" s="8"/>
      <c r="AG731" s="7"/>
      <c r="AH731" s="26">
        <v>4</v>
      </c>
      <c r="AI731" s="18">
        <f t="shared" si="0"/>
        <v>0</v>
      </c>
      <c r="AJ731" s="4">
        <v>5</v>
      </c>
      <c r="AK731" s="14">
        <f t="shared" si="2"/>
        <v>0</v>
      </c>
      <c r="AL731" s="14">
        <f t="shared" si="3"/>
        <v>0</v>
      </c>
    </row>
    <row r="732" spans="26:38" x14ac:dyDescent="0.25">
      <c r="Z732" s="11">
        <v>13</v>
      </c>
      <c r="AA732" s="6">
        <v>9.4</v>
      </c>
      <c r="AB732" s="11"/>
      <c r="AC732" s="7"/>
      <c r="AD732" s="11"/>
      <c r="AE732" s="7"/>
      <c r="AF732" s="11"/>
      <c r="AG732" s="7"/>
      <c r="AH732" s="26">
        <f t="shared" si="1"/>
        <v>7</v>
      </c>
      <c r="AI732" s="18">
        <f t="shared" si="0"/>
        <v>2</v>
      </c>
      <c r="AJ732" s="4">
        <v>6</v>
      </c>
      <c r="AK732" s="14">
        <f t="shared" si="2"/>
        <v>0</v>
      </c>
      <c r="AL732" s="14">
        <f t="shared" si="3"/>
        <v>0</v>
      </c>
    </row>
    <row r="733" spans="26:38" x14ac:dyDescent="0.25">
      <c r="Z733" s="8">
        <v>12</v>
      </c>
      <c r="AA733" s="6">
        <v>13.6</v>
      </c>
      <c r="AB733" s="8"/>
      <c r="AC733" s="7"/>
      <c r="AD733" s="8"/>
      <c r="AE733" s="7"/>
      <c r="AF733" s="8"/>
      <c r="AG733" s="7"/>
      <c r="AH733" s="26">
        <v>4</v>
      </c>
      <c r="AI733" s="18">
        <f t="shared" si="0"/>
        <v>1</v>
      </c>
      <c r="AJ733" s="4">
        <v>7</v>
      </c>
      <c r="AK733" s="14">
        <f t="shared" si="2"/>
        <v>0</v>
      </c>
      <c r="AL733" s="14">
        <f t="shared" si="3"/>
        <v>0</v>
      </c>
    </row>
    <row r="734" spans="26:38" x14ac:dyDescent="0.25">
      <c r="Z734" s="11">
        <v>12</v>
      </c>
      <c r="AA734" s="6">
        <v>12.2</v>
      </c>
      <c r="AB734" s="11">
        <v>13</v>
      </c>
      <c r="AC734" s="6">
        <v>12.2</v>
      </c>
      <c r="AD734" s="11"/>
      <c r="AE734" s="7"/>
      <c r="AF734" s="11"/>
      <c r="AG734" s="7"/>
      <c r="AH734" s="26">
        <f t="shared" si="1"/>
        <v>7</v>
      </c>
      <c r="AI734" s="18">
        <f t="shared" si="0"/>
        <v>0</v>
      </c>
      <c r="AJ734" s="4">
        <v>8</v>
      </c>
      <c r="AK734" s="14">
        <f t="shared" si="2"/>
        <v>0</v>
      </c>
      <c r="AL734" s="14">
        <f t="shared" si="3"/>
        <v>0</v>
      </c>
    </row>
    <row r="735" spans="26:38" x14ac:dyDescent="0.25">
      <c r="Z735" s="8">
        <v>12</v>
      </c>
      <c r="AA735" s="6">
        <v>9.3000000000000007</v>
      </c>
      <c r="AB735" s="8">
        <v>12</v>
      </c>
      <c r="AC735" s="6">
        <v>9.3000000000000007</v>
      </c>
      <c r="AD735" s="8"/>
      <c r="AE735" s="7"/>
      <c r="AF735" s="8"/>
      <c r="AG735" s="7"/>
      <c r="AH735" s="26">
        <v>4</v>
      </c>
      <c r="AI735" s="18">
        <f t="shared" si="0"/>
        <v>0</v>
      </c>
      <c r="AJ735" s="4">
        <v>9</v>
      </c>
      <c r="AK735" s="14">
        <f t="shared" si="2"/>
        <v>0</v>
      </c>
      <c r="AL735" s="14">
        <f t="shared" si="3"/>
        <v>0</v>
      </c>
    </row>
    <row r="736" spans="26:38" x14ac:dyDescent="0.25">
      <c r="Z736" s="11">
        <v>7</v>
      </c>
      <c r="AA736" s="7"/>
      <c r="AB736" s="11">
        <v>20</v>
      </c>
      <c r="AC736" s="7"/>
      <c r="AD736" s="11"/>
      <c r="AE736" s="7"/>
      <c r="AF736" s="11"/>
      <c r="AG736" s="7"/>
      <c r="AH736" s="26">
        <f t="shared" si="1"/>
        <v>7</v>
      </c>
      <c r="AI736" s="18">
        <f t="shared" si="0"/>
        <v>0</v>
      </c>
      <c r="AJ736" s="4">
        <v>10</v>
      </c>
      <c r="AK736" s="14">
        <f t="shared" si="2"/>
        <v>0</v>
      </c>
      <c r="AL736" s="14">
        <f t="shared" si="3"/>
        <v>0</v>
      </c>
    </row>
    <row r="737" spans="26:43" x14ac:dyDescent="0.25">
      <c r="Z737" s="8">
        <v>19</v>
      </c>
      <c r="AA737" s="7"/>
      <c r="AB737" s="8">
        <v>20</v>
      </c>
      <c r="AC737" s="6">
        <v>10.3</v>
      </c>
      <c r="AD737" s="8"/>
      <c r="AE737" s="7"/>
      <c r="AF737" s="8"/>
      <c r="AG737" s="7"/>
      <c r="AH737" s="26">
        <v>4</v>
      </c>
      <c r="AI737" s="18">
        <f t="shared" si="0"/>
        <v>1</v>
      </c>
      <c r="AJ737" s="4">
        <v>11</v>
      </c>
      <c r="AK737" s="14">
        <f t="shared" si="2"/>
        <v>0</v>
      </c>
      <c r="AL737" s="14">
        <f t="shared" si="3"/>
        <v>0</v>
      </c>
    </row>
    <row r="738" spans="26:43" x14ac:dyDescent="0.25">
      <c r="Z738" s="11" t="s">
        <v>3</v>
      </c>
      <c r="AA738" s="7"/>
      <c r="AB738" s="11" t="s">
        <v>3</v>
      </c>
      <c r="AC738" s="7"/>
      <c r="AD738" s="11"/>
      <c r="AE738" s="7"/>
      <c r="AF738" s="11"/>
      <c r="AG738" s="7"/>
      <c r="AH738" s="26">
        <f t="shared" si="1"/>
        <v>7</v>
      </c>
      <c r="AI738" s="18">
        <f>COUNTIF($Z$727:$Z$796,AJ738)+COUNTIF($AB$727:$AB$796,AJ738)+COUNTIF($AD$727:$AD$796,AJ738)+COUNTIF($AF$727:$AF$796,AJ738)</f>
        <v>4</v>
      </c>
      <c r="AJ738" s="4">
        <v>12</v>
      </c>
      <c r="AK738" s="14">
        <f t="shared" si="2"/>
        <v>44.399999999999991</v>
      </c>
      <c r="AL738" s="14">
        <f t="shared" si="3"/>
        <v>44.399999999999991</v>
      </c>
      <c r="AM738" s="28" t="s">
        <v>7</v>
      </c>
      <c r="AN738" s="28"/>
      <c r="AO738" s="28"/>
      <c r="AP738" s="28"/>
      <c r="AQ738" s="28"/>
    </row>
    <row r="739" spans="26:43" x14ac:dyDescent="0.25">
      <c r="Z739" s="8">
        <v>11</v>
      </c>
      <c r="AA739" s="7"/>
      <c r="AB739" s="8" t="s">
        <v>2</v>
      </c>
      <c r="AC739" s="7"/>
      <c r="AD739" s="8"/>
      <c r="AE739" s="7"/>
      <c r="AF739" s="8"/>
      <c r="AG739" s="7"/>
      <c r="AH739" s="26">
        <v>4</v>
      </c>
      <c r="AI739" s="18">
        <f t="shared" ref="AI739:AI751" si="4">COUNTIF($Z$727:$Z$796,AJ739)+COUNTIF($AB$727:$AB$796,AJ739)+COUNTIF($AD$727:$AD$796,AJ739)+COUNTIF($AF$727:$AF$796,AJ739)</f>
        <v>3</v>
      </c>
      <c r="AJ739" s="4">
        <v>13</v>
      </c>
      <c r="AK739" s="14">
        <f t="shared" si="2"/>
        <v>21.6</v>
      </c>
      <c r="AL739" s="14">
        <f t="shared" si="3"/>
        <v>21.6</v>
      </c>
      <c r="AM739" s="29" t="s">
        <v>8</v>
      </c>
      <c r="AN739" s="28" t="s">
        <v>9</v>
      </c>
      <c r="AO739" s="28"/>
      <c r="AP739" s="28"/>
      <c r="AQ739" s="28"/>
    </row>
    <row r="740" spans="26:43" x14ac:dyDescent="0.25">
      <c r="Z740" s="11" t="s">
        <v>3</v>
      </c>
      <c r="AA740" s="7"/>
      <c r="AB740" s="11" t="s">
        <v>3</v>
      </c>
      <c r="AC740" s="7"/>
      <c r="AD740" s="11"/>
      <c r="AE740" s="7"/>
      <c r="AF740" s="11"/>
      <c r="AG740" s="7"/>
      <c r="AH740" s="26">
        <f t="shared" si="1"/>
        <v>7</v>
      </c>
      <c r="AI740" s="18">
        <f t="shared" si="4"/>
        <v>0</v>
      </c>
      <c r="AJ740" s="4">
        <v>14</v>
      </c>
      <c r="AK740" s="14">
        <f t="shared" si="2"/>
        <v>0</v>
      </c>
      <c r="AL740" s="14">
        <f t="shared" si="3"/>
        <v>0</v>
      </c>
    </row>
    <row r="741" spans="26:43" x14ac:dyDescent="0.25">
      <c r="Z741" s="8">
        <v>13</v>
      </c>
      <c r="AA741" s="7"/>
      <c r="AB741" s="8">
        <v>19</v>
      </c>
      <c r="AC741" s="6">
        <v>10.9</v>
      </c>
      <c r="AD741" s="8">
        <v>20</v>
      </c>
      <c r="AE741" s="6">
        <v>10.9</v>
      </c>
      <c r="AF741" s="8"/>
      <c r="AG741" s="7"/>
      <c r="AH741" s="26">
        <v>4</v>
      </c>
      <c r="AI741" s="18">
        <f t="shared" si="4"/>
        <v>1</v>
      </c>
      <c r="AJ741" s="4">
        <v>15</v>
      </c>
      <c r="AK741" s="14">
        <f t="shared" si="2"/>
        <v>14.1</v>
      </c>
      <c r="AL741" s="14">
        <f t="shared" si="3"/>
        <v>14.1</v>
      </c>
    </row>
    <row r="742" spans="26:43" x14ac:dyDescent="0.25">
      <c r="Z742" s="11">
        <v>18</v>
      </c>
      <c r="AA742" s="7"/>
      <c r="AB742" s="11"/>
      <c r="AC742" s="7"/>
      <c r="AD742" s="11"/>
      <c r="AE742" s="7"/>
      <c r="AF742" s="11"/>
      <c r="AG742" s="7"/>
      <c r="AH742" s="26">
        <f t="shared" si="1"/>
        <v>7</v>
      </c>
      <c r="AI742" s="18">
        <f t="shared" si="4"/>
        <v>1</v>
      </c>
      <c r="AJ742" s="4">
        <v>16</v>
      </c>
      <c r="AK742" s="14">
        <f t="shared" si="2"/>
        <v>6</v>
      </c>
      <c r="AL742" s="14">
        <f t="shared" si="3"/>
        <v>6</v>
      </c>
    </row>
    <row r="743" spans="26:43" x14ac:dyDescent="0.25">
      <c r="Z743" s="8">
        <v>19</v>
      </c>
      <c r="AA743" s="7"/>
      <c r="AB743" s="8">
        <v>20</v>
      </c>
      <c r="AC743" s="6">
        <v>10.8</v>
      </c>
      <c r="AD743" s="8"/>
      <c r="AE743" s="7"/>
      <c r="AF743" s="8"/>
      <c r="AG743" s="7"/>
      <c r="AH743" s="26">
        <v>4</v>
      </c>
      <c r="AI743" s="18">
        <f t="shared" si="4"/>
        <v>1</v>
      </c>
      <c r="AJ743" s="4">
        <v>17</v>
      </c>
      <c r="AK743" s="14">
        <f t="shared" si="2"/>
        <v>12</v>
      </c>
      <c r="AL743" s="14">
        <f t="shared" si="3"/>
        <v>12</v>
      </c>
    </row>
    <row r="744" spans="26:43" x14ac:dyDescent="0.25">
      <c r="Z744" s="11">
        <v>6</v>
      </c>
      <c r="AA744" s="7"/>
      <c r="AB744" s="11"/>
      <c r="AC744" s="7"/>
      <c r="AD744" s="11"/>
      <c r="AE744" s="7"/>
      <c r="AF744" s="11"/>
      <c r="AG744" s="7"/>
      <c r="AH744" s="26">
        <f t="shared" si="1"/>
        <v>7</v>
      </c>
      <c r="AI744" s="18">
        <f t="shared" si="4"/>
        <v>3</v>
      </c>
      <c r="AJ744" s="4">
        <v>18</v>
      </c>
      <c r="AK744" s="14">
        <f t="shared" si="2"/>
        <v>26.9</v>
      </c>
      <c r="AL744" s="14">
        <f t="shared" si="3"/>
        <v>26.9</v>
      </c>
    </row>
    <row r="745" spans="26:43" x14ac:dyDescent="0.25">
      <c r="Z745" s="8">
        <v>19</v>
      </c>
      <c r="AA745" s="7"/>
      <c r="AB745" s="8">
        <v>20</v>
      </c>
      <c r="AC745" s="6">
        <v>8.4</v>
      </c>
      <c r="AD745" s="8"/>
      <c r="AE745" s="7"/>
      <c r="AF745" s="8"/>
      <c r="AG745" s="7"/>
      <c r="AH745" s="26">
        <v>4</v>
      </c>
      <c r="AI745" s="18">
        <f t="shared" si="4"/>
        <v>4</v>
      </c>
      <c r="AJ745" s="4">
        <v>19</v>
      </c>
      <c r="AK745" s="14">
        <f t="shared" si="2"/>
        <v>10.9</v>
      </c>
      <c r="AL745" s="14">
        <f t="shared" si="3"/>
        <v>10.9</v>
      </c>
    </row>
    <row r="746" spans="26:43" x14ac:dyDescent="0.25">
      <c r="Z746" s="11">
        <v>6</v>
      </c>
      <c r="AA746" s="7"/>
      <c r="AB746" s="11"/>
      <c r="AC746" s="7"/>
      <c r="AD746" s="11"/>
      <c r="AE746" s="7"/>
      <c r="AF746" s="11"/>
      <c r="AG746" s="7"/>
      <c r="AH746" s="26">
        <f t="shared" si="1"/>
        <v>7</v>
      </c>
      <c r="AI746" s="18">
        <f t="shared" si="4"/>
        <v>5</v>
      </c>
      <c r="AJ746" s="4">
        <v>20</v>
      </c>
      <c r="AK746" s="14">
        <f t="shared" si="2"/>
        <v>40.4</v>
      </c>
      <c r="AL746" s="14">
        <f t="shared" si="3"/>
        <v>40.4</v>
      </c>
    </row>
    <row r="747" spans="26:43" x14ac:dyDescent="0.25">
      <c r="Z747" s="8"/>
      <c r="AA747" s="7"/>
      <c r="AB747" s="8"/>
      <c r="AC747" s="7"/>
      <c r="AD747" s="8"/>
      <c r="AE747" s="7"/>
      <c r="AF747" s="8"/>
      <c r="AG747" s="7"/>
      <c r="AH747" s="26">
        <v>4</v>
      </c>
      <c r="AI747" s="18">
        <f t="shared" si="4"/>
        <v>0</v>
      </c>
      <c r="AJ747" s="4">
        <v>21</v>
      </c>
      <c r="AK747" s="14">
        <f t="shared" si="2"/>
        <v>0</v>
      </c>
      <c r="AL747" s="14">
        <f t="shared" si="3"/>
        <v>0</v>
      </c>
    </row>
    <row r="748" spans="26:43" x14ac:dyDescent="0.25">
      <c r="Z748" s="11"/>
      <c r="AA748" s="7"/>
      <c r="AB748" s="11"/>
      <c r="AC748" s="7"/>
      <c r="AD748" s="11"/>
      <c r="AE748" s="7"/>
      <c r="AF748" s="11"/>
      <c r="AG748" s="7"/>
      <c r="AH748" s="26">
        <f t="shared" si="1"/>
        <v>7</v>
      </c>
      <c r="AI748" s="18">
        <f t="shared" si="4"/>
        <v>0</v>
      </c>
      <c r="AJ748" s="4">
        <v>22</v>
      </c>
      <c r="AK748" s="14">
        <f t="shared" si="2"/>
        <v>0</v>
      </c>
      <c r="AL748" s="14">
        <f t="shared" si="3"/>
        <v>0</v>
      </c>
    </row>
    <row r="749" spans="26:43" x14ac:dyDescent="0.25">
      <c r="Z749" s="8"/>
      <c r="AA749" s="7"/>
      <c r="AB749" s="8"/>
      <c r="AC749" s="7"/>
      <c r="AD749" s="8"/>
      <c r="AE749" s="7"/>
      <c r="AF749" s="8"/>
      <c r="AG749" s="7"/>
      <c r="AH749" s="26">
        <v>4</v>
      </c>
      <c r="AI749" s="18">
        <f t="shared" si="4"/>
        <v>0</v>
      </c>
      <c r="AJ749" s="4">
        <v>23</v>
      </c>
      <c r="AK749" s="14">
        <f t="shared" si="2"/>
        <v>0</v>
      </c>
      <c r="AL749" s="14">
        <f t="shared" si="3"/>
        <v>0</v>
      </c>
    </row>
    <row r="750" spans="26:43" x14ac:dyDescent="0.25">
      <c r="Z750" s="11"/>
      <c r="AA750" s="7"/>
      <c r="AB750" s="11"/>
      <c r="AC750" s="7"/>
      <c r="AD750" s="11"/>
      <c r="AE750" s="7"/>
      <c r="AF750" s="11"/>
      <c r="AG750" s="7"/>
      <c r="AH750" s="26">
        <f t="shared" si="1"/>
        <v>7</v>
      </c>
      <c r="AI750" s="18">
        <f t="shared" si="4"/>
        <v>0</v>
      </c>
      <c r="AJ750" s="4">
        <v>24</v>
      </c>
      <c r="AK750" s="14">
        <f t="shared" si="2"/>
        <v>0</v>
      </c>
      <c r="AL750" s="14">
        <f t="shared" si="3"/>
        <v>0</v>
      </c>
    </row>
    <row r="751" spans="26:43" ht="15.75" thickBot="1" x14ac:dyDescent="0.3">
      <c r="Z751" s="24"/>
      <c r="AA751" s="25"/>
      <c r="AB751" s="24"/>
      <c r="AC751" s="25"/>
      <c r="AD751" s="24"/>
      <c r="AE751" s="25"/>
      <c r="AF751" s="24"/>
      <c r="AG751" s="25"/>
      <c r="AH751" s="27">
        <v>4</v>
      </c>
      <c r="AI751" s="19">
        <f t="shared" si="4"/>
        <v>0</v>
      </c>
      <c r="AJ751" s="15">
        <v>25</v>
      </c>
      <c r="AK751" s="16">
        <f t="shared" si="2"/>
        <v>0</v>
      </c>
      <c r="AL751" s="16">
        <f t="shared" si="3"/>
        <v>0</v>
      </c>
    </row>
  </sheetData>
  <conditionalFormatting sqref="AI727:AI751">
    <cfRule type="aboveAverage" dxfId="0" priority="1"/>
  </conditionalFormatting>
  <pageMargins left="0.7" right="0.7" top="0.78740157499999996" bottom="0.78740157499999996"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2021-08-01T15:42:36Z</dcterms:created>
  <dcterms:modified xsi:type="dcterms:W3CDTF">2021-08-01T21:05:05Z</dcterms:modified>
</cp:coreProperties>
</file>