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 codeName="{4470D2CD-2249-CD33-4A35-6F278624656F}"/>
  <workbookPr codeName="DieseArbeitsmappe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S:\Privat\CVJM-Kirche\laeuchle\Kalender2021\"/>
    </mc:Choice>
  </mc:AlternateContent>
  <xr:revisionPtr revIDLastSave="0" documentId="13_ncr:1_{7458B5BA-9ACF-4572-8C00-5FC58D015ACF}" xr6:coauthVersionLast="45" xr6:coauthVersionMax="45" xr10:uidLastSave="{00000000-0000-0000-0000-000000000000}"/>
  <bookViews>
    <workbookView xWindow="20490" yWindow="4215" windowWidth="35610" windowHeight="26220" xr2:uid="{2EA445DD-4C7B-462C-BD1C-7A49344B92DC}"/>
  </bookViews>
  <sheets>
    <sheet name="Monate" sheetId="2" r:id="rId1"/>
    <sheet name="Daten" sheetId="7" r:id="rId2"/>
  </sheet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9" i="7" l="1"/>
  <c r="N39" i="7"/>
  <c r="N31" i="7" l="1"/>
  <c r="N32" i="7"/>
  <c r="N33" i="7"/>
  <c r="N34" i="7"/>
  <c r="N35" i="7"/>
  <c r="N36" i="7"/>
  <c r="N37" i="7"/>
  <c r="N38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5" i="7"/>
  <c r="N6" i="7"/>
  <c r="N7" i="7"/>
  <c r="N8" i="7"/>
  <c r="N9" i="7"/>
  <c r="M15" i="7" l="1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F49" i="7"/>
  <c r="G49" i="7" s="1"/>
  <c r="G50" i="7"/>
  <c r="G42" i="7"/>
  <c r="G43" i="7"/>
  <c r="C4" i="2"/>
  <c r="D4" i="2" s="1"/>
  <c r="G56" i="7"/>
  <c r="G55" i="7"/>
  <c r="G54" i="7"/>
  <c r="G53" i="7"/>
  <c r="G52" i="7"/>
  <c r="G51" i="7"/>
  <c r="G46" i="7"/>
  <c r="G45" i="7"/>
  <c r="G44" i="7"/>
  <c r="F41" i="7"/>
  <c r="G41" i="7" s="1"/>
  <c r="F40" i="7"/>
  <c r="G40" i="7" s="1"/>
  <c r="F39" i="7"/>
  <c r="G39" i="7" s="1"/>
  <c r="F38" i="7"/>
  <c r="G38" i="7" s="1"/>
  <c r="F37" i="7"/>
  <c r="G37" i="7" s="1"/>
  <c r="F36" i="7"/>
  <c r="G36" i="7" s="1"/>
  <c r="F35" i="7"/>
  <c r="G35" i="7" s="1"/>
  <c r="G32" i="7"/>
  <c r="G31" i="7"/>
  <c r="G30" i="7"/>
  <c r="G29" i="7"/>
  <c r="G28" i="7"/>
  <c r="F27" i="7"/>
  <c r="G27" i="7" s="1"/>
  <c r="G24" i="7"/>
  <c r="G23" i="7"/>
  <c r="G21" i="7"/>
  <c r="G22" i="7"/>
  <c r="G20" i="7"/>
  <c r="G19" i="7"/>
  <c r="G18" i="7"/>
  <c r="G17" i="7"/>
  <c r="F16" i="7"/>
  <c r="G16" i="7" s="1"/>
  <c r="F15" i="7"/>
  <c r="G15" i="7" s="1"/>
  <c r="M14" i="7"/>
  <c r="M13" i="7"/>
  <c r="M12" i="7"/>
  <c r="G12" i="7"/>
  <c r="M11" i="7"/>
  <c r="G11" i="7"/>
  <c r="M10" i="7"/>
  <c r="G10" i="7"/>
  <c r="M9" i="7"/>
  <c r="F9" i="7"/>
  <c r="G9" i="7" s="1"/>
  <c r="M8" i="7"/>
  <c r="F8" i="7"/>
  <c r="G8" i="7" s="1"/>
  <c r="M7" i="7"/>
  <c r="F7" i="7"/>
  <c r="G7" i="7" s="1"/>
  <c r="M6" i="7"/>
  <c r="F6" i="7"/>
  <c r="G6" i="7" s="1"/>
  <c r="M5" i="7"/>
  <c r="F5" i="7"/>
  <c r="G5" i="7" s="1"/>
  <c r="I4" i="2" l="1"/>
  <c r="C1" i="2"/>
  <c r="C5" i="2"/>
  <c r="O4" i="2" l="1"/>
  <c r="I5" i="2"/>
  <c r="I6" i="2" s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D5" i="2"/>
  <c r="C6" i="2"/>
  <c r="U4" i="2" l="1"/>
  <c r="O5" i="2"/>
  <c r="O6" i="2" s="1"/>
  <c r="O7" i="2" s="1"/>
  <c r="O8" i="2" s="1"/>
  <c r="O9" i="2" s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4" i="2" s="1"/>
  <c r="D6" i="2"/>
  <c r="C7" i="2"/>
  <c r="AA4" i="2" l="1"/>
  <c r="U5" i="2"/>
  <c r="U6" i="2" s="1"/>
  <c r="U7" i="2" s="1"/>
  <c r="U8" i="2" s="1"/>
  <c r="U9" i="2" s="1"/>
  <c r="U10" i="2" s="1"/>
  <c r="U11" i="2" s="1"/>
  <c r="U12" i="2" s="1"/>
  <c r="U13" i="2" s="1"/>
  <c r="U14" i="2" s="1"/>
  <c r="U15" i="2" s="1"/>
  <c r="U16" i="2" s="1"/>
  <c r="U17" i="2" s="1"/>
  <c r="U18" i="2" s="1"/>
  <c r="U19" i="2" s="1"/>
  <c r="U20" i="2" s="1"/>
  <c r="U21" i="2" s="1"/>
  <c r="U22" i="2" s="1"/>
  <c r="U23" i="2" s="1"/>
  <c r="U24" i="2" s="1"/>
  <c r="U25" i="2" s="1"/>
  <c r="U26" i="2" s="1"/>
  <c r="U27" i="2" s="1"/>
  <c r="U28" i="2" s="1"/>
  <c r="U29" i="2" s="1"/>
  <c r="U30" i="2" s="1"/>
  <c r="U31" i="2" s="1"/>
  <c r="U32" i="2" s="1"/>
  <c r="U33" i="2" s="1"/>
  <c r="U1" i="2"/>
  <c r="V4" i="2"/>
  <c r="C8" i="2"/>
  <c r="D7" i="2"/>
  <c r="AG4" i="2" l="1"/>
  <c r="AA5" i="2"/>
  <c r="AB4" i="2"/>
  <c r="AA1" i="2"/>
  <c r="D8" i="2"/>
  <c r="C9" i="2"/>
  <c r="AA6" i="2" l="1"/>
  <c r="AB5" i="2"/>
  <c r="AG5" i="2"/>
  <c r="AH4" i="2"/>
  <c r="AG1" i="2"/>
  <c r="AM4" i="2"/>
  <c r="C10" i="2"/>
  <c r="D9" i="2"/>
  <c r="AM5" i="2" l="1"/>
  <c r="AN4" i="2"/>
  <c r="AM1" i="2"/>
  <c r="AS4" i="2"/>
  <c r="AG6" i="2"/>
  <c r="AH5" i="2"/>
  <c r="AA7" i="2"/>
  <c r="AB6" i="2"/>
  <c r="D10" i="2"/>
  <c r="C11" i="2"/>
  <c r="AA8" i="2" l="1"/>
  <c r="AB7" i="2"/>
  <c r="AG7" i="2"/>
  <c r="AH6" i="2"/>
  <c r="AS5" i="2"/>
  <c r="AY4" i="2"/>
  <c r="AS1" i="2"/>
  <c r="AT4" i="2"/>
  <c r="AM6" i="2"/>
  <c r="AN5" i="2"/>
  <c r="D11" i="2"/>
  <c r="C12" i="2"/>
  <c r="AM7" i="2" l="1"/>
  <c r="AN6" i="2"/>
  <c r="AY5" i="2"/>
  <c r="AY1" i="2"/>
  <c r="AZ4" i="2"/>
  <c r="BE4" i="2"/>
  <c r="AS6" i="2"/>
  <c r="AT5" i="2"/>
  <c r="AG8" i="2"/>
  <c r="AH7" i="2"/>
  <c r="AA9" i="2"/>
  <c r="AB8" i="2"/>
  <c r="D12" i="2"/>
  <c r="C13" i="2"/>
  <c r="D13" i="2" s="1"/>
  <c r="C14" i="2"/>
  <c r="AA10" i="2" l="1"/>
  <c r="AB9" i="2"/>
  <c r="AG9" i="2"/>
  <c r="AH8" i="2"/>
  <c r="AS7" i="2"/>
  <c r="AT6" i="2"/>
  <c r="BE5" i="2"/>
  <c r="BK4" i="2"/>
  <c r="BE1" i="2"/>
  <c r="BF4" i="2"/>
  <c r="AY6" i="2"/>
  <c r="AZ5" i="2"/>
  <c r="AM8" i="2"/>
  <c r="AN7" i="2"/>
  <c r="D14" i="2"/>
  <c r="C15" i="2"/>
  <c r="AM9" i="2" l="1"/>
  <c r="AN8" i="2"/>
  <c r="BE6" i="2"/>
  <c r="BF5" i="2"/>
  <c r="AY7" i="2"/>
  <c r="AZ6" i="2"/>
  <c r="BK5" i="2"/>
  <c r="BQ4" i="2"/>
  <c r="BK1" i="2"/>
  <c r="BL4" i="2"/>
  <c r="AS8" i="2"/>
  <c r="AT7" i="2"/>
  <c r="AG10" i="2"/>
  <c r="AH9" i="2"/>
  <c r="AA11" i="2"/>
  <c r="AB10" i="2"/>
  <c r="C16" i="2"/>
  <c r="D15" i="2"/>
  <c r="AA12" i="2" l="1"/>
  <c r="AB11" i="2"/>
  <c r="AG11" i="2"/>
  <c r="AH10" i="2"/>
  <c r="AS9" i="2"/>
  <c r="AT8" i="2"/>
  <c r="BQ5" i="2"/>
  <c r="BR4" i="2"/>
  <c r="BQ1" i="2"/>
  <c r="BK6" i="2"/>
  <c r="BL5" i="2"/>
  <c r="AY8" i="2"/>
  <c r="AZ7" i="2"/>
  <c r="BE7" i="2"/>
  <c r="BF6" i="2"/>
  <c r="AM10" i="2"/>
  <c r="AN9" i="2"/>
  <c r="D16" i="2"/>
  <c r="C17" i="2"/>
  <c r="AM11" i="2" l="1"/>
  <c r="AN10" i="2"/>
  <c r="BE8" i="2"/>
  <c r="BF7" i="2"/>
  <c r="AY9" i="2"/>
  <c r="AZ8" i="2"/>
  <c r="BK7" i="2"/>
  <c r="BL6" i="2"/>
  <c r="BQ6" i="2"/>
  <c r="BR5" i="2"/>
  <c r="AS10" i="2"/>
  <c r="AT9" i="2"/>
  <c r="AG12" i="2"/>
  <c r="AH11" i="2"/>
  <c r="AA13" i="2"/>
  <c r="AB12" i="2"/>
  <c r="D17" i="2"/>
  <c r="C18" i="2"/>
  <c r="AA14" i="2" l="1"/>
  <c r="AB13" i="2"/>
  <c r="BQ7" i="2"/>
  <c r="BR6" i="2"/>
  <c r="AS11" i="2"/>
  <c r="AT10" i="2"/>
  <c r="AY10" i="2"/>
  <c r="AZ9" i="2"/>
  <c r="AG13" i="2"/>
  <c r="AH12" i="2"/>
  <c r="BK8" i="2"/>
  <c r="BL7" i="2"/>
  <c r="BE9" i="2"/>
  <c r="BF8" i="2"/>
  <c r="AM12" i="2"/>
  <c r="AN11" i="2"/>
  <c r="D18" i="2"/>
  <c r="C19" i="2"/>
  <c r="BE10" i="2" l="1"/>
  <c r="BF9" i="2"/>
  <c r="BQ8" i="2"/>
  <c r="BR7" i="2"/>
  <c r="AM13" i="2"/>
  <c r="AN12" i="2"/>
  <c r="AY11" i="2"/>
  <c r="AZ10" i="2"/>
  <c r="AS12" i="2"/>
  <c r="AT11" i="2"/>
  <c r="BK9" i="2"/>
  <c r="BL8" i="2"/>
  <c r="AG14" i="2"/>
  <c r="AH13" i="2"/>
  <c r="AA15" i="2"/>
  <c r="AB14" i="2"/>
  <c r="D19" i="2"/>
  <c r="C20" i="2"/>
  <c r="BK10" i="2" l="1"/>
  <c r="BL9" i="2"/>
  <c r="AY12" i="2"/>
  <c r="AZ11" i="2"/>
  <c r="AA16" i="2"/>
  <c r="AB15" i="2"/>
  <c r="AG15" i="2"/>
  <c r="AH14" i="2"/>
  <c r="AS13" i="2"/>
  <c r="AT12" i="2"/>
  <c r="AM14" i="2"/>
  <c r="AN13" i="2"/>
  <c r="BQ9" i="2"/>
  <c r="BR8" i="2"/>
  <c r="BE11" i="2"/>
  <c r="BF10" i="2"/>
  <c r="D20" i="2"/>
  <c r="C21" i="2"/>
  <c r="BE12" i="2" l="1"/>
  <c r="BF11" i="2"/>
  <c r="BQ10" i="2"/>
  <c r="BR9" i="2"/>
  <c r="AM15" i="2"/>
  <c r="AN14" i="2"/>
  <c r="AS14" i="2"/>
  <c r="AT13" i="2"/>
  <c r="AG16" i="2"/>
  <c r="AH15" i="2"/>
  <c r="AA17" i="2"/>
  <c r="AB16" i="2"/>
  <c r="AY13" i="2"/>
  <c r="AZ12" i="2"/>
  <c r="BK11" i="2"/>
  <c r="BL10" i="2"/>
  <c r="C22" i="2"/>
  <c r="D21" i="2"/>
  <c r="AG17" i="2" l="1"/>
  <c r="AH16" i="2"/>
  <c r="AM16" i="2"/>
  <c r="AN15" i="2"/>
  <c r="BQ11" i="2"/>
  <c r="BR10" i="2"/>
  <c r="AY14" i="2"/>
  <c r="AZ13" i="2"/>
  <c r="BK12" i="2"/>
  <c r="BL11" i="2"/>
  <c r="AA18" i="2"/>
  <c r="AB17" i="2"/>
  <c r="AS15" i="2"/>
  <c r="AT14" i="2"/>
  <c r="BE13" i="2"/>
  <c r="BF12" i="2"/>
  <c r="D22" i="2"/>
  <c r="C23" i="2"/>
  <c r="BK13" i="2" l="1"/>
  <c r="BL12" i="2"/>
  <c r="BE14" i="2"/>
  <c r="BF13" i="2"/>
  <c r="AS16" i="2"/>
  <c r="AT15" i="2"/>
  <c r="AA19" i="2"/>
  <c r="AB18" i="2"/>
  <c r="AM17" i="2"/>
  <c r="AN16" i="2"/>
  <c r="AY15" i="2"/>
  <c r="AZ14" i="2"/>
  <c r="BQ12" i="2"/>
  <c r="BR11" i="2"/>
  <c r="AG18" i="2"/>
  <c r="AH17" i="2"/>
  <c r="D23" i="2"/>
  <c r="C24" i="2"/>
  <c r="AM18" i="2" l="1"/>
  <c r="AN17" i="2"/>
  <c r="AG19" i="2"/>
  <c r="AH18" i="2"/>
  <c r="BQ13" i="2"/>
  <c r="BR12" i="2"/>
  <c r="AY16" i="2"/>
  <c r="AZ15" i="2"/>
  <c r="AA20" i="2"/>
  <c r="AB19" i="2"/>
  <c r="AS17" i="2"/>
  <c r="AT16" i="2"/>
  <c r="BE15" i="2"/>
  <c r="BF14" i="2"/>
  <c r="BK14" i="2"/>
  <c r="BL13" i="2"/>
  <c r="D24" i="2"/>
  <c r="C25" i="2"/>
  <c r="AA21" i="2" l="1"/>
  <c r="AB20" i="2"/>
  <c r="BK15" i="2"/>
  <c r="BL14" i="2"/>
  <c r="BE16" i="2"/>
  <c r="BF15" i="2"/>
  <c r="AS18" i="2"/>
  <c r="AT17" i="2"/>
  <c r="AY17" i="2"/>
  <c r="AZ16" i="2"/>
  <c r="BQ14" i="2"/>
  <c r="BR13" i="2"/>
  <c r="AG20" i="2"/>
  <c r="AH19" i="2"/>
  <c r="AM19" i="2"/>
  <c r="AN18" i="2"/>
  <c r="D25" i="2"/>
  <c r="C26" i="2"/>
  <c r="BQ15" i="2" l="1"/>
  <c r="BR14" i="2"/>
  <c r="AM20" i="2"/>
  <c r="AN19" i="2"/>
  <c r="AG21" i="2"/>
  <c r="AH20" i="2"/>
  <c r="AS19" i="2"/>
  <c r="AT18" i="2"/>
  <c r="BE17" i="2"/>
  <c r="BF16" i="2"/>
  <c r="AY18" i="2"/>
  <c r="AZ17" i="2"/>
  <c r="BK16" i="2"/>
  <c r="BL15" i="2"/>
  <c r="AA22" i="2"/>
  <c r="AB21" i="2"/>
  <c r="D26" i="2"/>
  <c r="C27" i="2"/>
  <c r="AA23" i="2" l="1"/>
  <c r="AB22" i="2"/>
  <c r="BK17" i="2"/>
  <c r="BL16" i="2"/>
  <c r="AY19" i="2"/>
  <c r="AZ18" i="2"/>
  <c r="AS20" i="2"/>
  <c r="AT19" i="2"/>
  <c r="AG22" i="2"/>
  <c r="AH21" i="2"/>
  <c r="BE18" i="2"/>
  <c r="BF17" i="2"/>
  <c r="AM21" i="2"/>
  <c r="AN20" i="2"/>
  <c r="BQ16" i="2"/>
  <c r="BR15" i="2"/>
  <c r="D27" i="2"/>
  <c r="C28" i="2"/>
  <c r="AG23" i="2" l="1"/>
  <c r="AH22" i="2"/>
  <c r="AY20" i="2"/>
  <c r="AZ19" i="2"/>
  <c r="BQ17" i="2"/>
  <c r="BR16" i="2"/>
  <c r="AM22" i="2"/>
  <c r="AN21" i="2"/>
  <c r="BE19" i="2"/>
  <c r="BF18" i="2"/>
  <c r="AS21" i="2"/>
  <c r="AT20" i="2"/>
  <c r="BK18" i="2"/>
  <c r="BL17" i="2"/>
  <c r="AA24" i="2"/>
  <c r="AB23" i="2"/>
  <c r="C29" i="2"/>
  <c r="D28" i="2"/>
  <c r="BK19" i="2" l="1"/>
  <c r="BL18" i="2"/>
  <c r="AA25" i="2"/>
  <c r="AB24" i="2"/>
  <c r="AS22" i="2"/>
  <c r="AT21" i="2"/>
  <c r="AM23" i="2"/>
  <c r="AN22" i="2"/>
  <c r="BE20" i="2"/>
  <c r="BF19" i="2"/>
  <c r="BQ18" i="2"/>
  <c r="BR17" i="2"/>
  <c r="AY21" i="2"/>
  <c r="AZ20" i="2"/>
  <c r="AG24" i="2"/>
  <c r="AH23" i="2"/>
  <c r="D29" i="2"/>
  <c r="C30" i="2"/>
  <c r="AG25" i="2" l="1"/>
  <c r="AH24" i="2"/>
  <c r="AM24" i="2"/>
  <c r="AN23" i="2"/>
  <c r="AY22" i="2"/>
  <c r="AZ21" i="2"/>
  <c r="BE21" i="2"/>
  <c r="BF20" i="2"/>
  <c r="AS23" i="2"/>
  <c r="AT22" i="2"/>
  <c r="BQ19" i="2"/>
  <c r="BR18" i="2"/>
  <c r="AA26" i="2"/>
  <c r="AB25" i="2"/>
  <c r="BK20" i="2"/>
  <c r="BL19" i="2"/>
  <c r="D30" i="2"/>
  <c r="C31" i="2"/>
  <c r="BK21" i="2" l="1"/>
  <c r="BL20" i="2"/>
  <c r="AA27" i="2"/>
  <c r="AB26" i="2"/>
  <c r="AS24" i="2"/>
  <c r="AT23" i="2"/>
  <c r="BQ20" i="2"/>
  <c r="BR19" i="2"/>
  <c r="BE22" i="2"/>
  <c r="BF21" i="2"/>
  <c r="AY23" i="2"/>
  <c r="AZ22" i="2"/>
  <c r="AM25" i="2"/>
  <c r="AN24" i="2"/>
  <c r="AG26" i="2"/>
  <c r="AH25" i="2"/>
  <c r="D31" i="2"/>
  <c r="C32" i="2"/>
  <c r="BE23" i="2" l="1"/>
  <c r="BF22" i="2"/>
  <c r="BQ21" i="2"/>
  <c r="BR20" i="2"/>
  <c r="AG27" i="2"/>
  <c r="AH26" i="2"/>
  <c r="AM26" i="2"/>
  <c r="AN25" i="2"/>
  <c r="AY24" i="2"/>
  <c r="AZ23" i="2"/>
  <c r="AS25" i="2"/>
  <c r="AT24" i="2"/>
  <c r="AA28" i="2"/>
  <c r="AB27" i="2"/>
  <c r="BK22" i="2"/>
  <c r="BL21" i="2"/>
  <c r="D32" i="2"/>
  <c r="C33" i="2"/>
  <c r="BK23" i="2" l="1"/>
  <c r="BL22" i="2"/>
  <c r="AY25" i="2"/>
  <c r="AZ24" i="2"/>
  <c r="AG28" i="2"/>
  <c r="AH27" i="2"/>
  <c r="AA29" i="2"/>
  <c r="AB28" i="2"/>
  <c r="AS26" i="2"/>
  <c r="AT25" i="2"/>
  <c r="AM27" i="2"/>
  <c r="AN26" i="2"/>
  <c r="BQ22" i="2"/>
  <c r="BR21" i="2"/>
  <c r="BE24" i="2"/>
  <c r="BF23" i="2"/>
  <c r="D33" i="2"/>
  <c r="C34" i="2"/>
  <c r="BE25" i="2" l="1"/>
  <c r="BF24" i="2"/>
  <c r="BQ23" i="2"/>
  <c r="BR22" i="2"/>
  <c r="AM28" i="2"/>
  <c r="AN27" i="2"/>
  <c r="AG29" i="2"/>
  <c r="AH28" i="2"/>
  <c r="AS27" i="2"/>
  <c r="AT26" i="2"/>
  <c r="AA30" i="2"/>
  <c r="AB29" i="2"/>
  <c r="AY26" i="2"/>
  <c r="AZ25" i="2"/>
  <c r="BK24" i="2"/>
  <c r="BL23" i="2"/>
  <c r="D34" i="2"/>
  <c r="AS28" i="2" l="1"/>
  <c r="AT27" i="2"/>
  <c r="BK25" i="2"/>
  <c r="BL24" i="2"/>
  <c r="AY27" i="2"/>
  <c r="AZ26" i="2"/>
  <c r="AA31" i="2"/>
  <c r="AB30" i="2"/>
  <c r="AG30" i="2"/>
  <c r="AH29" i="2"/>
  <c r="AM29" i="2"/>
  <c r="AN28" i="2"/>
  <c r="BQ24" i="2"/>
  <c r="BR23" i="2"/>
  <c r="BE26" i="2"/>
  <c r="BF25" i="2"/>
  <c r="J4" i="2"/>
  <c r="I1" i="2"/>
  <c r="AM30" i="2" l="1"/>
  <c r="AN29" i="2"/>
  <c r="BE27" i="2"/>
  <c r="BF26" i="2"/>
  <c r="BQ25" i="2"/>
  <c r="BR24" i="2"/>
  <c r="AG31" i="2"/>
  <c r="AH30" i="2"/>
  <c r="AA32" i="2"/>
  <c r="AB31" i="2"/>
  <c r="AY28" i="2"/>
  <c r="AZ27" i="2"/>
  <c r="BK26" i="2"/>
  <c r="BL25" i="2"/>
  <c r="AS29" i="2"/>
  <c r="AT28" i="2"/>
  <c r="J5" i="2"/>
  <c r="AY29" i="2" l="1"/>
  <c r="AZ28" i="2"/>
  <c r="AS30" i="2"/>
  <c r="AT29" i="2"/>
  <c r="BK27" i="2"/>
  <c r="BL26" i="2"/>
  <c r="AA33" i="2"/>
  <c r="AB32" i="2"/>
  <c r="AG32" i="2"/>
  <c r="AH31" i="2"/>
  <c r="BQ26" i="2"/>
  <c r="BR25" i="2"/>
  <c r="BE28" i="2"/>
  <c r="BF27" i="2"/>
  <c r="AM31" i="2"/>
  <c r="AN30" i="2"/>
  <c r="J6" i="2"/>
  <c r="BE29" i="2" l="1"/>
  <c r="BF28" i="2"/>
  <c r="AM32" i="2"/>
  <c r="AN31" i="2"/>
  <c r="BQ27" i="2"/>
  <c r="BR26" i="2"/>
  <c r="AG33" i="2"/>
  <c r="AH32" i="2"/>
  <c r="AA34" i="2"/>
  <c r="AB34" i="2" s="1"/>
  <c r="AB33" i="2"/>
  <c r="BK28" i="2"/>
  <c r="BL27" i="2"/>
  <c r="AS31" i="2"/>
  <c r="AT30" i="2"/>
  <c r="AY30" i="2"/>
  <c r="AZ29" i="2"/>
  <c r="J7" i="2"/>
  <c r="AS32" i="2" l="1"/>
  <c r="AT31" i="2"/>
  <c r="AY31" i="2"/>
  <c r="AZ30" i="2"/>
  <c r="BK29" i="2"/>
  <c r="BL28" i="2"/>
  <c r="AH33" i="2"/>
  <c r="BQ28" i="2"/>
  <c r="BR27" i="2"/>
  <c r="AM33" i="2"/>
  <c r="AN32" i="2"/>
  <c r="BE30" i="2"/>
  <c r="BF29" i="2"/>
  <c r="J8" i="2"/>
  <c r="BE31" i="2" l="1"/>
  <c r="BF30" i="2"/>
  <c r="BQ29" i="2"/>
  <c r="BR28" i="2"/>
  <c r="AM34" i="2"/>
  <c r="AN34" i="2" s="1"/>
  <c r="AN33" i="2"/>
  <c r="BK30" i="2"/>
  <c r="BL29" i="2"/>
  <c r="AY32" i="2"/>
  <c r="AZ31" i="2"/>
  <c r="AS33" i="2"/>
  <c r="AT32" i="2"/>
  <c r="J9" i="2"/>
  <c r="AS34" i="2" l="1"/>
  <c r="AT34" i="2" s="1"/>
  <c r="AT33" i="2"/>
  <c r="AY33" i="2"/>
  <c r="AZ32" i="2"/>
  <c r="BK31" i="2"/>
  <c r="BL30" i="2"/>
  <c r="BQ30" i="2"/>
  <c r="BR29" i="2"/>
  <c r="BE32" i="2"/>
  <c r="BF31" i="2"/>
  <c r="J10" i="2"/>
  <c r="BE33" i="2" l="1"/>
  <c r="BF32" i="2"/>
  <c r="BQ31" i="2"/>
  <c r="BR30" i="2"/>
  <c r="BK32" i="2"/>
  <c r="BL31" i="2"/>
  <c r="AZ33" i="2"/>
  <c r="J11" i="2"/>
  <c r="BK33" i="2" l="1"/>
  <c r="BL32" i="2"/>
  <c r="BQ32" i="2"/>
  <c r="BR31" i="2"/>
  <c r="BE34" i="2"/>
  <c r="BF34" i="2" s="1"/>
  <c r="BF33" i="2"/>
  <c r="J12" i="2"/>
  <c r="BQ33" i="2" l="1"/>
  <c r="BR32" i="2"/>
  <c r="BL33" i="2"/>
  <c r="J13" i="2"/>
  <c r="BQ34" i="2" l="1"/>
  <c r="BR34" i="2" s="1"/>
  <c r="BR33" i="2"/>
  <c r="J14" i="2"/>
  <c r="J15" i="2" l="1"/>
  <c r="J16" i="2" l="1"/>
  <c r="J17" i="2" l="1"/>
  <c r="J18" i="2" l="1"/>
  <c r="J19" i="2" l="1"/>
  <c r="J20" i="2" l="1"/>
  <c r="J21" i="2" l="1"/>
  <c r="J22" i="2" l="1"/>
  <c r="J23" i="2" l="1"/>
  <c r="J24" i="2" l="1"/>
  <c r="J25" i="2" l="1"/>
  <c r="J26" i="2" l="1"/>
  <c r="J27" i="2" l="1"/>
  <c r="J28" i="2" l="1"/>
  <c r="J29" i="2" l="1"/>
  <c r="J30" i="2" l="1"/>
  <c r="J31" i="2" l="1"/>
  <c r="V5" i="2" l="1"/>
  <c r="O1" i="2"/>
  <c r="P4" i="2"/>
  <c r="V6" i="2" l="1"/>
  <c r="P5" i="2"/>
  <c r="V7" i="2" l="1"/>
  <c r="P6" i="2"/>
  <c r="P7" i="2" l="1"/>
  <c r="V8" i="2"/>
  <c r="P8" i="2" l="1"/>
  <c r="V9" i="2"/>
  <c r="P9" i="2" l="1"/>
  <c r="V10" i="2"/>
  <c r="V11" i="2" l="1"/>
  <c r="P10" i="2"/>
  <c r="V12" i="2" l="1"/>
  <c r="P11" i="2"/>
  <c r="P12" i="2" l="1"/>
  <c r="V13" i="2"/>
  <c r="V14" i="2" l="1"/>
  <c r="P13" i="2"/>
  <c r="V15" i="2" l="1"/>
  <c r="P14" i="2"/>
  <c r="V16" i="2" l="1"/>
  <c r="P15" i="2"/>
  <c r="P16" i="2" l="1"/>
  <c r="V17" i="2"/>
  <c r="V18" i="2" l="1"/>
  <c r="P17" i="2"/>
  <c r="V19" i="2" l="1"/>
  <c r="P18" i="2"/>
  <c r="V20" i="2" l="1"/>
  <c r="P19" i="2"/>
  <c r="V21" i="2" l="1"/>
  <c r="P20" i="2"/>
  <c r="V22" i="2" l="1"/>
  <c r="P21" i="2"/>
  <c r="V23" i="2" l="1"/>
  <c r="P22" i="2"/>
  <c r="P23" i="2" l="1"/>
  <c r="V24" i="2"/>
  <c r="V25" i="2" l="1"/>
  <c r="P24" i="2"/>
  <c r="V26" i="2" l="1"/>
  <c r="P25" i="2"/>
  <c r="P26" i="2" l="1"/>
  <c r="V27" i="2"/>
  <c r="V28" i="2" l="1"/>
  <c r="P27" i="2"/>
  <c r="V29" i="2" l="1"/>
  <c r="P28" i="2"/>
  <c r="V30" i="2" l="1"/>
  <c r="P29" i="2"/>
  <c r="V31" i="2" l="1"/>
  <c r="P30" i="2"/>
  <c r="P31" i="2" l="1"/>
  <c r="V32" i="2"/>
  <c r="V33" i="2" l="1"/>
  <c r="P32" i="2"/>
  <c r="P33" i="2" l="1"/>
  <c r="P34" i="2" l="1"/>
</calcChain>
</file>

<file path=xl/sharedStrings.xml><?xml version="1.0" encoding="utf-8"?>
<sst xmlns="http://schemas.openxmlformats.org/spreadsheetml/2006/main" count="122" uniqueCount="63">
  <si>
    <t>Jahr</t>
  </si>
  <si>
    <t>Kalender für das Jahr</t>
  </si>
  <si>
    <t>Tag</t>
  </si>
  <si>
    <t>Monat</t>
  </si>
  <si>
    <t>Karfreitag</t>
  </si>
  <si>
    <t>Ostermontag</t>
  </si>
  <si>
    <t>Pfingstmontag</t>
  </si>
  <si>
    <t>Fronleichnam</t>
  </si>
  <si>
    <t>Neujahr</t>
  </si>
  <si>
    <t>Farblegende</t>
  </si>
  <si>
    <t>alles GRÜNE jedes Jahr ändern</t>
  </si>
  <si>
    <t>Allerheiligen</t>
  </si>
  <si>
    <t>nie ändern "Makro"</t>
  </si>
  <si>
    <t>nie ändern aktuelles Jahr</t>
  </si>
  <si>
    <t>nie ändern bleibt bzw automatisch</t>
  </si>
  <si>
    <t>Reformationstag</t>
  </si>
  <si>
    <t>Datum für den ersten Tag</t>
  </si>
  <si>
    <t>Kalender (ohne Farben) erstellt sich damit automatisch</t>
  </si>
  <si>
    <t>Erscheinungsfest</t>
  </si>
  <si>
    <t>Ostersonntag</t>
  </si>
  <si>
    <t>Himmelfahrt</t>
  </si>
  <si>
    <t>Pfingstsonntag</t>
  </si>
  <si>
    <t>Buß- und Bettag</t>
  </si>
  <si>
    <t>Weihnachten</t>
  </si>
  <si>
    <t>Feiertage variables Datum (rot)</t>
  </si>
  <si>
    <t>Feiertage variables Datum Sonntag (rot)</t>
  </si>
  <si>
    <t>Feiertage variables Datum (schwarz)</t>
  </si>
  <si>
    <t>Feiertage festes Datum (rot)</t>
  </si>
  <si>
    <t>Feiertage festes Datum (schwarz)</t>
  </si>
  <si>
    <t>Veranstaltungen variables Datum (grün)</t>
  </si>
  <si>
    <t xml:space="preserve"> Himmelfahrt</t>
  </si>
  <si>
    <t xml:space="preserve"> Fronleichnam</t>
  </si>
  <si>
    <t xml:space="preserve"> Buß- und Bettag</t>
  </si>
  <si>
    <t xml:space="preserve"> Erscheinungsfest</t>
  </si>
  <si>
    <t xml:space="preserve"> Allerheiligen</t>
  </si>
  <si>
    <t xml:space="preserve"> Weihnachten</t>
  </si>
  <si>
    <t xml:space="preserve"> Reformationstag</t>
  </si>
  <si>
    <t xml:space="preserve"> Pfingstsonntag</t>
  </si>
  <si>
    <t xml:space="preserve"> Neujahr</t>
  </si>
  <si>
    <t>wichtiges</t>
  </si>
  <si>
    <t>doppelte Termine am selben Tag gehen nicht automatisch!!</t>
  </si>
  <si>
    <t>Tag der Dt. Einheit</t>
  </si>
  <si>
    <t>Maifeiertag</t>
  </si>
  <si>
    <t>Training A</t>
  </si>
  <si>
    <t>Spieltag</t>
  </si>
  <si>
    <t>Freizeit A</t>
  </si>
  <si>
    <t>Freizeit B</t>
  </si>
  <si>
    <t>Training B</t>
  </si>
  <si>
    <t>Spezial A</t>
  </si>
  <si>
    <t>noch ein Problem</t>
  </si>
  <si>
    <t xml:space="preserve"> Training A</t>
  </si>
  <si>
    <t xml:space="preserve"> Spezial A</t>
  </si>
  <si>
    <t xml:space="preserve"> Freizeit A</t>
  </si>
  <si>
    <t xml:space="preserve"> Training B</t>
  </si>
  <si>
    <t xml:space="preserve"> Spieltag</t>
  </si>
  <si>
    <t xml:space="preserve"> Freizeit B</t>
  </si>
  <si>
    <t xml:space="preserve"> noch ein Problem</t>
  </si>
  <si>
    <t xml:space="preserve"> Pfingstmontag</t>
  </si>
  <si>
    <t xml:space="preserve"> Tag der Dt. Einheit</t>
  </si>
  <si>
    <t xml:space="preserve"> Maifeiertag</t>
  </si>
  <si>
    <t>Test-Termin A</t>
  </si>
  <si>
    <t xml:space="preserve"> Test-Termin A Karfreitag Ostersonntag</t>
  </si>
  <si>
    <t xml:space="preserve"> Training B Ostermontag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</si>
</sst>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"/>
    <numFmt numFmtId="165" formatCode="ddd"/>
    <numFmt numFmtId="166" formatCode="mmmm\ yyyy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4"/>
      <name val="Arial"/>
      <family val="2"/>
    </font>
    <font>
      <b/>
      <sz val="18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B05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5" xfId="0" applyBorder="1"/>
    <xf numFmtId="0" fontId="0" fillId="2" borderId="5" xfId="0" applyFill="1" applyBorder="1" applyAlignment="1">
      <alignment horizontal="center" vertical="center"/>
    </xf>
    <xf numFmtId="14" fontId="0" fillId="4" borderId="0" xfId="0" applyNumberFormat="1" applyFill="1"/>
    <xf numFmtId="0" fontId="0" fillId="5" borderId="5" xfId="0" applyFill="1" applyBorder="1" applyAlignment="1">
      <alignment horizontal="center" vertical="center"/>
    </xf>
    <xf numFmtId="0" fontId="6" fillId="0" borderId="7" xfId="0" applyFont="1" applyBorder="1"/>
    <xf numFmtId="0" fontId="0" fillId="2" borderId="0" xfId="0" applyFill="1" applyAlignment="1">
      <alignment horizontal="center" vertical="center"/>
    </xf>
    <xf numFmtId="0" fontId="0" fillId="0" borderId="7" xfId="0" applyBorder="1"/>
    <xf numFmtId="0" fontId="0" fillId="5" borderId="0" xfId="0" applyFill="1" applyAlignment="1">
      <alignment horizontal="center" vertical="center"/>
    </xf>
    <xf numFmtId="0" fontId="0" fillId="0" borderId="2" xfId="0" applyBorder="1"/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2" fillId="0" borderId="7" xfId="0" applyFont="1" applyBorder="1"/>
    <xf numFmtId="0" fontId="7" fillId="2" borderId="7" xfId="0" applyFont="1" applyFill="1" applyBorder="1" applyAlignment="1">
      <alignment horizontal="left" vertical="center"/>
    </xf>
    <xf numFmtId="0" fontId="0" fillId="6" borderId="6" xfId="0" applyFill="1" applyBorder="1"/>
    <xf numFmtId="0" fontId="0" fillId="6" borderId="8" xfId="0" applyFill="1" applyBorder="1"/>
    <xf numFmtId="0" fontId="0" fillId="6" borderId="10" xfId="0" applyFill="1" applyBorder="1"/>
    <xf numFmtId="164" fontId="1" fillId="0" borderId="0" xfId="0" applyNumberFormat="1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/>
    <xf numFmtId="0" fontId="0" fillId="0" borderId="0" xfId="0" applyBorder="1"/>
    <xf numFmtId="0" fontId="0" fillId="2" borderId="0" xfId="0" applyFill="1" applyBorder="1" applyAlignment="1">
      <alignment horizontal="center" vertical="center"/>
    </xf>
    <xf numFmtId="0" fontId="0" fillId="0" borderId="7" xfId="0" applyFill="1" applyBorder="1"/>
    <xf numFmtId="0" fontId="6" fillId="0" borderId="1" xfId="0" applyFont="1" applyFill="1" applyBorder="1"/>
    <xf numFmtId="0" fontId="6" fillId="0" borderId="7" xfId="0" applyFont="1" applyFill="1" applyBorder="1"/>
    <xf numFmtId="0" fontId="10" fillId="0" borderId="1" xfId="0" applyFont="1" applyBorder="1"/>
    <xf numFmtId="0" fontId="10" fillId="0" borderId="7" xfId="0" applyFont="1" applyBorder="1"/>
    <xf numFmtId="0" fontId="2" fillId="0" borderId="1" xfId="0" applyFont="1" applyBorder="1" applyAlignment="1">
      <alignment horizontal="left"/>
    </xf>
    <xf numFmtId="0" fontId="0" fillId="0" borderId="1" xfId="0" applyFill="1" applyBorder="1"/>
    <xf numFmtId="0" fontId="0" fillId="0" borderId="0" xfId="0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3" xfId="0" applyFont="1" applyBorder="1" applyAlignment="1">
      <alignment horizontal="left"/>
    </xf>
    <xf numFmtId="14" fontId="3" fillId="2" borderId="4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/>
    </xf>
    <xf numFmtId="0" fontId="2" fillId="6" borderId="7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164" fontId="11" fillId="0" borderId="11" xfId="0" applyNumberFormat="1" applyFont="1" applyBorder="1"/>
    <xf numFmtId="164" fontId="12" fillId="0" borderId="11" xfId="0" applyNumberFormat="1" applyFont="1" applyBorder="1"/>
    <xf numFmtId="164" fontId="12" fillId="0" borderId="0" xfId="0" applyNumberFormat="1" applyFont="1" applyBorder="1"/>
    <xf numFmtId="0" fontId="12" fillId="0" borderId="0" xfId="0" applyFont="1"/>
    <xf numFmtId="0" fontId="11" fillId="0" borderId="0" xfId="0" applyFont="1"/>
    <xf numFmtId="0" fontId="10" fillId="0" borderId="7" xfId="0" applyFont="1" applyFill="1" applyBorder="1"/>
    <xf numFmtId="0" fontId="0" fillId="5" borderId="0" xfId="0" applyFill="1" applyBorder="1" applyAlignment="1">
      <alignment horizontal="center" vertical="center"/>
    </xf>
    <xf numFmtId="0" fontId="0" fillId="7" borderId="0" xfId="0" applyFill="1"/>
    <xf numFmtId="0" fontId="13" fillId="0" borderId="13" xfId="0" applyFont="1" applyBorder="1"/>
    <xf numFmtId="0" fontId="14" fillId="0" borderId="13" xfId="0" applyFont="1" applyBorder="1"/>
    <xf numFmtId="0" fontId="14" fillId="0" borderId="0" xfId="0" applyFont="1" applyBorder="1"/>
    <xf numFmtId="0" fontId="0" fillId="0" borderId="0" xfId="0" applyFont="1" applyAlignment="1">
      <alignment horizontal="left"/>
    </xf>
    <xf numFmtId="165" fontId="15" fillId="0" borderId="12" xfId="0" applyNumberFormat="1" applyFont="1" applyBorder="1" applyAlignment="1">
      <alignment horizontal="left"/>
    </xf>
    <xf numFmtId="165" fontId="16" fillId="0" borderId="12" xfId="0" applyNumberFormat="1" applyFont="1" applyBorder="1" applyAlignment="1">
      <alignment horizontal="left"/>
    </xf>
    <xf numFmtId="165" fontId="0" fillId="0" borderId="0" xfId="0" applyNumberFormat="1" applyFont="1" applyAlignment="1">
      <alignment horizontal="left"/>
    </xf>
    <xf numFmtId="165" fontId="16" fillId="0" borderId="0" xfId="0" applyNumberFormat="1" applyFont="1" applyBorder="1" applyAlignment="1">
      <alignment horizontal="left"/>
    </xf>
    <xf numFmtId="0" fontId="17" fillId="0" borderId="0" xfId="0" applyFont="1"/>
    <xf numFmtId="0" fontId="18" fillId="0" borderId="0" xfId="0" applyFont="1" applyAlignment="1"/>
    <xf numFmtId="0" fontId="18" fillId="0" borderId="0" xfId="0" applyFont="1"/>
    <xf numFmtId="0" fontId="19" fillId="0" borderId="13" xfId="0" applyFont="1" applyBorder="1"/>
    <xf numFmtId="0" fontId="6" fillId="8" borderId="1" xfId="0" applyFont="1" applyFill="1" applyBorder="1"/>
    <xf numFmtId="0" fontId="10" fillId="8" borderId="7" xfId="0" applyFont="1" applyFill="1" applyBorder="1"/>
    <xf numFmtId="166" fontId="8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0" fillId="3" borderId="0" xfId="0" applyFill="1" applyAlignment="1">
      <alignment horizontal="center"/>
    </xf>
  </cellXfs>
  <cellStyles count="1">
    <cellStyle name="Standard" xfId="0" builtinId="0"/>
  </cellStyles>
  <dxfs count="2">
    <dxf>
      <font>
        <b/>
        <i val="0"/>
      </font>
      <fill>
        <patternFill>
          <bgColor rgb="FFFF0000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171450</xdr:colOff>
          <xdr:row>0</xdr:row>
          <xdr:rowOff>66675</xdr:rowOff>
        </xdr:from>
        <xdr:to>
          <xdr:col>10</xdr:col>
          <xdr:colOff>95250</xdr:colOff>
          <xdr:row>1</xdr:row>
          <xdr:rowOff>114300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Veranstaltungen + Feiertage eintragen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2E842-232E-4641-865E-78264892DF50}">
  <sheetPr codeName="Tabelle4"/>
  <dimension ref="A1:BS44"/>
  <sheetViews>
    <sheetView tabSelected="1" zoomScaleNormal="100" workbookViewId="0">
      <selection activeCell="G12" sqref="G12"/>
    </sheetView>
  </sheetViews>
  <sheetFormatPr baseColWidth="10" defaultRowHeight="15.75" x14ac:dyDescent="0.25"/>
  <cols>
    <col min="1" max="1" width="10.7109375" style="1" customWidth="1"/>
    <col min="2" max="2" width="0.85546875" style="1" customWidth="1"/>
    <col min="3" max="3" width="3.28515625" style="1" bestFit="1" customWidth="1"/>
    <col min="4" max="4" width="3.85546875" style="56" bestFit="1" customWidth="1"/>
    <col min="5" max="5" width="25.28515625" style="1" customWidth="1"/>
    <col min="6" max="6" width="0.85546875" style="1" customWidth="1"/>
    <col min="7" max="7" width="10.7109375" style="1" customWidth="1"/>
    <col min="8" max="8" width="0.85546875" style="1" customWidth="1"/>
    <col min="9" max="9" width="3.28515625" style="1" bestFit="1" customWidth="1"/>
    <col min="10" max="10" width="3.85546875" style="56" bestFit="1" customWidth="1"/>
    <col min="11" max="11" width="25.28515625" style="1" customWidth="1"/>
    <col min="12" max="12" width="0.85546875" style="1" customWidth="1"/>
    <col min="13" max="13" width="10.7109375" style="1" customWidth="1"/>
    <col min="14" max="14" width="0.85546875" style="1" customWidth="1"/>
    <col min="15" max="15" width="3.28515625" style="1" bestFit="1" customWidth="1"/>
    <col min="16" max="16" width="3.85546875" style="56" bestFit="1" customWidth="1"/>
    <col min="17" max="17" width="25.28515625" style="1" customWidth="1"/>
    <col min="18" max="18" width="0.85546875" style="1" customWidth="1"/>
    <col min="19" max="19" width="10.7109375" style="1" customWidth="1"/>
    <col min="20" max="20" width="0.85546875" style="1" customWidth="1"/>
    <col min="21" max="21" width="3.28515625" style="1" bestFit="1" customWidth="1"/>
    <col min="22" max="22" width="3.85546875" style="56" bestFit="1" customWidth="1"/>
    <col min="23" max="23" width="25.28515625" style="1" customWidth="1"/>
    <col min="24" max="24" width="0.85546875" style="1" customWidth="1"/>
    <col min="25" max="25" width="10.7109375" style="1" customWidth="1"/>
    <col min="26" max="26" width="0.85546875" style="1" customWidth="1"/>
    <col min="27" max="27" width="3.28515625" style="1" bestFit="1" customWidth="1"/>
    <col min="28" max="28" width="3.85546875" style="56" bestFit="1" customWidth="1"/>
    <col min="29" max="29" width="25.28515625" style="1" customWidth="1"/>
    <col min="30" max="30" width="0.85546875" style="1" customWidth="1"/>
    <col min="31" max="31" width="10.7109375" style="1" customWidth="1"/>
    <col min="32" max="32" width="0.85546875" style="1" customWidth="1"/>
    <col min="33" max="33" width="3.28515625" style="1" bestFit="1" customWidth="1"/>
    <col min="34" max="34" width="3.85546875" style="56" bestFit="1" customWidth="1"/>
    <col min="35" max="35" width="25.28515625" style="1" customWidth="1"/>
    <col min="36" max="36" width="0.85546875" style="1" customWidth="1"/>
    <col min="37" max="37" width="10.7109375" style="1" customWidth="1"/>
    <col min="38" max="38" width="0.85546875" style="1" customWidth="1"/>
    <col min="39" max="39" width="3.28515625" style="1" bestFit="1" customWidth="1"/>
    <col min="40" max="40" width="3.85546875" style="56" bestFit="1" customWidth="1"/>
    <col min="41" max="41" width="25.28515625" style="1" customWidth="1"/>
    <col min="42" max="42" width="0.85546875" style="1" customWidth="1"/>
    <col min="43" max="43" width="10.7109375" style="1" customWidth="1"/>
    <col min="44" max="44" width="0.85546875" style="1" customWidth="1"/>
    <col min="45" max="45" width="3.28515625" style="1" bestFit="1" customWidth="1"/>
    <col min="46" max="46" width="3.85546875" style="56" bestFit="1" customWidth="1"/>
    <col min="47" max="47" width="25.28515625" style="1" customWidth="1"/>
    <col min="48" max="48" width="0.85546875" style="1" customWidth="1"/>
    <col min="49" max="49" width="10.7109375" style="1" customWidth="1"/>
    <col min="50" max="50" width="0.85546875" style="1" customWidth="1"/>
    <col min="51" max="51" width="3.28515625" style="1" bestFit="1" customWidth="1"/>
    <col min="52" max="52" width="3.85546875" style="56" bestFit="1" customWidth="1"/>
    <col min="53" max="53" width="25.28515625" style="1" customWidth="1"/>
    <col min="54" max="54" width="0.85546875" style="1" customWidth="1"/>
    <col min="55" max="55" width="10.7109375" style="1" customWidth="1"/>
    <col min="56" max="56" width="0.85546875" style="1" customWidth="1"/>
    <col min="57" max="57" width="3.28515625" style="1" bestFit="1" customWidth="1"/>
    <col min="58" max="58" width="3.85546875" style="56" bestFit="1" customWidth="1"/>
    <col min="59" max="59" width="25.28515625" style="1" customWidth="1"/>
    <col min="60" max="60" width="0.85546875" style="1" customWidth="1"/>
    <col min="61" max="61" width="10.7109375" style="1" customWidth="1"/>
    <col min="62" max="62" width="0.85546875" style="1" customWidth="1"/>
    <col min="63" max="63" width="3.28515625" style="1" bestFit="1" customWidth="1"/>
    <col min="64" max="64" width="3.85546875" style="56" bestFit="1" customWidth="1"/>
    <col min="65" max="65" width="25.28515625" style="1" customWidth="1"/>
    <col min="66" max="66" width="0.85546875" style="1" customWidth="1"/>
    <col min="67" max="67" width="10.7109375" style="1" customWidth="1"/>
    <col min="68" max="68" width="0.85546875" style="1" customWidth="1"/>
    <col min="69" max="69" width="3.28515625" style="1" bestFit="1" customWidth="1"/>
    <col min="70" max="70" width="3.85546875" style="56" bestFit="1" customWidth="1"/>
    <col min="71" max="71" width="25.28515625" style="1" customWidth="1"/>
    <col min="72" max="73" width="0.85546875" style="1" customWidth="1"/>
    <col min="74" max="16384" width="11.42578125" style="1"/>
  </cols>
  <sheetData>
    <row r="1" spans="1:71" ht="24.95" customHeight="1" x14ac:dyDescent="0.25">
      <c r="A1" s="21"/>
      <c r="B1" s="21"/>
      <c r="C1" s="67">
        <f>C4</f>
        <v>44197</v>
      </c>
      <c r="D1" s="67"/>
      <c r="E1" s="67"/>
      <c r="G1" s="21"/>
      <c r="H1" s="21"/>
      <c r="I1" s="67">
        <f>I4</f>
        <v>44228</v>
      </c>
      <c r="J1" s="67"/>
      <c r="K1" s="67"/>
      <c r="M1" s="21"/>
      <c r="N1" s="21"/>
      <c r="O1" s="67">
        <f>O4</f>
        <v>44256</v>
      </c>
      <c r="P1" s="67"/>
      <c r="Q1" s="67"/>
      <c r="S1" s="21"/>
      <c r="T1" s="21"/>
      <c r="U1" s="67">
        <f>U4</f>
        <v>44287</v>
      </c>
      <c r="V1" s="67"/>
      <c r="W1" s="67"/>
      <c r="Y1" s="21"/>
      <c r="Z1" s="21"/>
      <c r="AA1" s="67">
        <f>AA4</f>
        <v>44317</v>
      </c>
      <c r="AB1" s="67"/>
      <c r="AC1" s="67"/>
      <c r="AE1" s="21"/>
      <c r="AF1" s="21"/>
      <c r="AG1" s="67">
        <f>AG4</f>
        <v>44348</v>
      </c>
      <c r="AH1" s="67"/>
      <c r="AI1" s="67"/>
      <c r="AK1" s="21"/>
      <c r="AL1" s="21"/>
      <c r="AM1" s="67">
        <f>AM4</f>
        <v>44378</v>
      </c>
      <c r="AN1" s="67"/>
      <c r="AO1" s="67"/>
      <c r="AQ1" s="21"/>
      <c r="AR1" s="21"/>
      <c r="AS1" s="67">
        <f>AS4</f>
        <v>44409</v>
      </c>
      <c r="AT1" s="67"/>
      <c r="AU1" s="67"/>
      <c r="AW1" s="21"/>
      <c r="AX1" s="21"/>
      <c r="AY1" s="67">
        <f>AY4</f>
        <v>44440</v>
      </c>
      <c r="AZ1" s="67"/>
      <c r="BA1" s="67"/>
      <c r="BC1" s="21"/>
      <c r="BD1" s="21"/>
      <c r="BE1" s="67">
        <f>BE4</f>
        <v>44470</v>
      </c>
      <c r="BF1" s="67"/>
      <c r="BG1" s="67"/>
      <c r="BI1" s="21"/>
      <c r="BJ1" s="21"/>
      <c r="BK1" s="67">
        <f>BK4</f>
        <v>44501</v>
      </c>
      <c r="BL1" s="67"/>
      <c r="BM1" s="67"/>
      <c r="BO1" s="21"/>
      <c r="BP1" s="21"/>
      <c r="BQ1" s="67">
        <f>BQ4</f>
        <v>44531</v>
      </c>
      <c r="BR1" s="67"/>
      <c r="BS1" s="67"/>
    </row>
    <row r="2" spans="1:71" ht="17.100000000000001" customHeight="1" x14ac:dyDescent="0.25"/>
    <row r="3" spans="1:71" ht="15.75" customHeight="1" x14ac:dyDescent="0.25">
      <c r="A3" s="68"/>
      <c r="G3" s="68"/>
      <c r="M3" s="68"/>
      <c r="S3" s="68"/>
      <c r="Y3" s="68"/>
      <c r="AE3" s="68"/>
      <c r="AK3" s="68"/>
      <c r="AQ3" s="68"/>
      <c r="AW3" s="68"/>
      <c r="BC3" s="68"/>
      <c r="BI3" s="68"/>
      <c r="BO3" s="68"/>
    </row>
    <row r="4" spans="1:71" ht="15.75" customHeight="1" x14ac:dyDescent="0.25">
      <c r="A4" s="68"/>
      <c r="B4" s="22"/>
      <c r="C4" s="45">
        <f>Daten!Q7</f>
        <v>44197</v>
      </c>
      <c r="D4" s="57">
        <f>C4</f>
        <v>44197</v>
      </c>
      <c r="E4" s="53" t="s">
        <v>38</v>
      </c>
      <c r="F4" s="49"/>
      <c r="G4" s="68"/>
      <c r="H4" s="22"/>
      <c r="I4" s="46">
        <f>DATE(YEAR(C4),MONTH(C4)+1,DAY(C4))</f>
        <v>44228</v>
      </c>
      <c r="J4" s="58">
        <f>I4</f>
        <v>44228</v>
      </c>
      <c r="K4" s="54"/>
      <c r="M4" s="68"/>
      <c r="N4" s="23"/>
      <c r="O4" s="46">
        <f>DATE(YEAR(I4),MONTH(I4)+1,DAY(I4))</f>
        <v>44256</v>
      </c>
      <c r="P4" s="58">
        <f>O4</f>
        <v>44256</v>
      </c>
      <c r="Q4" s="54"/>
      <c r="S4" s="68"/>
      <c r="T4" s="22"/>
      <c r="U4" s="46">
        <f>DATE(YEAR(O4),MONTH(O4)+1,DAY(O4))</f>
        <v>44287</v>
      </c>
      <c r="V4" s="58">
        <f>U4</f>
        <v>44287</v>
      </c>
      <c r="W4" s="54"/>
      <c r="Y4" s="68"/>
      <c r="Z4" s="23"/>
      <c r="AA4" s="45">
        <f>DATE(YEAR(U4),MONTH(U4)+1,DAY(U4))</f>
        <v>44317</v>
      </c>
      <c r="AB4" s="57">
        <f>AA4</f>
        <v>44317</v>
      </c>
      <c r="AC4" s="53" t="s">
        <v>58</v>
      </c>
      <c r="AE4" s="68"/>
      <c r="AF4" s="22"/>
      <c r="AG4" s="46">
        <f>DATE(YEAR(AA4),MONTH(AA4)+1,DAY(AA4))</f>
        <v>44348</v>
      </c>
      <c r="AH4" s="58">
        <f>AG4</f>
        <v>44348</v>
      </c>
      <c r="AI4" s="54"/>
      <c r="AK4" s="68"/>
      <c r="AL4" s="23"/>
      <c r="AM4" s="46">
        <f>DATE(YEAR(AG4),MONTH(AG4)+1,DAY(AG4))</f>
        <v>44378</v>
      </c>
      <c r="AN4" s="58">
        <f>AM4</f>
        <v>44378</v>
      </c>
      <c r="AO4" s="54"/>
      <c r="AQ4" s="68"/>
      <c r="AR4" s="22"/>
      <c r="AS4" s="46">
        <f>DATE(YEAR(AM4),MONTH(AM4)+1,DAY(AM4))</f>
        <v>44409</v>
      </c>
      <c r="AT4" s="58">
        <f>AS4</f>
        <v>44409</v>
      </c>
      <c r="AU4" s="64" t="s">
        <v>53</v>
      </c>
      <c r="AW4" s="68"/>
      <c r="AX4" s="23"/>
      <c r="AY4" s="46">
        <f>DATE(YEAR(AS4),MONTH(AS4)+1,DAY(AS4))</f>
        <v>44440</v>
      </c>
      <c r="AZ4" s="58">
        <f>AY4</f>
        <v>44440</v>
      </c>
      <c r="BA4" s="54"/>
      <c r="BC4" s="68"/>
      <c r="BD4" s="22"/>
      <c r="BE4" s="46">
        <f>DATE(YEAR(AY4),MONTH(AY4)+1,DAY(AY4))</f>
        <v>44470</v>
      </c>
      <c r="BF4" s="58">
        <f>BE4</f>
        <v>44470</v>
      </c>
      <c r="BG4" s="54"/>
      <c r="BI4" s="68"/>
      <c r="BJ4" s="23"/>
      <c r="BK4" s="45">
        <f>DATE(YEAR(BE4),MONTH(BE4)+1,DAY(BE4))</f>
        <v>44501</v>
      </c>
      <c r="BL4" s="57">
        <f>BK4</f>
        <v>44501</v>
      </c>
      <c r="BM4" s="53" t="s">
        <v>34</v>
      </c>
      <c r="BO4" s="68"/>
      <c r="BP4" s="22"/>
      <c r="BQ4" s="46">
        <f>DATE(YEAR(BK4),MONTH(BK4)+1,DAY(BK4))</f>
        <v>44531</v>
      </c>
      <c r="BR4" s="58">
        <f>BQ4</f>
        <v>44531</v>
      </c>
      <c r="BS4" s="54"/>
    </row>
    <row r="5" spans="1:71" x14ac:dyDescent="0.25">
      <c r="A5" s="68"/>
      <c r="B5" s="22"/>
      <c r="C5" s="46">
        <f>C4+1</f>
        <v>44198</v>
      </c>
      <c r="D5" s="58">
        <f>C5</f>
        <v>44198</v>
      </c>
      <c r="E5" s="54"/>
      <c r="F5" s="49"/>
      <c r="G5" s="68"/>
      <c r="H5" s="22"/>
      <c r="I5" s="46">
        <f>I4+1</f>
        <v>44229</v>
      </c>
      <c r="J5" s="58">
        <f>I5</f>
        <v>44229</v>
      </c>
      <c r="K5" s="54"/>
      <c r="M5" s="68"/>
      <c r="N5" s="23"/>
      <c r="O5" s="46">
        <f>O4+1</f>
        <v>44257</v>
      </c>
      <c r="P5" s="58">
        <f>O5</f>
        <v>44257</v>
      </c>
      <c r="Q5" s="54"/>
      <c r="S5" s="68"/>
      <c r="T5" s="22"/>
      <c r="U5" s="45">
        <f>U4+1</f>
        <v>44288</v>
      </c>
      <c r="V5" s="57">
        <f>U5</f>
        <v>44288</v>
      </c>
      <c r="W5" s="53" t="s">
        <v>61</v>
      </c>
      <c r="Y5" s="68"/>
      <c r="Z5" s="23"/>
      <c r="AA5" s="46">
        <f>AA4+1</f>
        <v>44318</v>
      </c>
      <c r="AB5" s="58">
        <f>AA5</f>
        <v>44318</v>
      </c>
      <c r="AC5" s="54"/>
      <c r="AE5" s="68"/>
      <c r="AF5" s="22"/>
      <c r="AG5" s="46">
        <f>AG4+1</f>
        <v>44349</v>
      </c>
      <c r="AH5" s="58">
        <f>AG5</f>
        <v>44349</v>
      </c>
      <c r="AI5" s="54"/>
      <c r="AK5" s="68"/>
      <c r="AL5" s="23"/>
      <c r="AM5" s="46">
        <f>AM4+1</f>
        <v>44379</v>
      </c>
      <c r="AN5" s="58">
        <f>AM5</f>
        <v>44379</v>
      </c>
      <c r="AO5" s="54"/>
      <c r="AQ5" s="68"/>
      <c r="AR5" s="22"/>
      <c r="AS5" s="46">
        <f>AS4+1</f>
        <v>44410</v>
      </c>
      <c r="AT5" s="58">
        <f>AS5</f>
        <v>44410</v>
      </c>
      <c r="AU5" s="54"/>
      <c r="AW5" s="68"/>
      <c r="AX5" s="23"/>
      <c r="AY5" s="46">
        <f>AY4+1</f>
        <v>44441</v>
      </c>
      <c r="AZ5" s="58">
        <f>AY5</f>
        <v>44441</v>
      </c>
      <c r="BA5" s="54"/>
      <c r="BC5" s="68"/>
      <c r="BD5" s="22"/>
      <c r="BE5" s="46">
        <f>BE4+1</f>
        <v>44471</v>
      </c>
      <c r="BF5" s="58">
        <f>BE5</f>
        <v>44471</v>
      </c>
      <c r="BG5" s="54"/>
      <c r="BI5" s="68"/>
      <c r="BJ5" s="23"/>
      <c r="BK5" s="46">
        <f>BK4+1</f>
        <v>44502</v>
      </c>
      <c r="BL5" s="58">
        <f>BK5</f>
        <v>44502</v>
      </c>
      <c r="BM5" s="54"/>
      <c r="BO5" s="68"/>
      <c r="BP5" s="22"/>
      <c r="BQ5" s="46">
        <f>BQ4+1</f>
        <v>44532</v>
      </c>
      <c r="BR5" s="58">
        <f>BQ5</f>
        <v>44532</v>
      </c>
      <c r="BS5" s="64" t="s">
        <v>53</v>
      </c>
    </row>
    <row r="6" spans="1:71" x14ac:dyDescent="0.25">
      <c r="A6" s="68"/>
      <c r="B6" s="22"/>
      <c r="C6" s="46">
        <f t="shared" ref="C6:C7" si="0">C5+1</f>
        <v>44199</v>
      </c>
      <c r="D6" s="58">
        <f t="shared" ref="D6:D34" si="1">C6</f>
        <v>44199</v>
      </c>
      <c r="E6" s="54"/>
      <c r="G6" s="68"/>
      <c r="H6" s="22"/>
      <c r="I6" s="46">
        <f t="shared" ref="I6:I31" si="2">I5+1</f>
        <v>44230</v>
      </c>
      <c r="J6" s="58">
        <f t="shared" ref="J6:J31" si="3">I6</f>
        <v>44230</v>
      </c>
      <c r="K6" s="54"/>
      <c r="M6" s="68"/>
      <c r="N6" s="23"/>
      <c r="O6" s="46">
        <f t="shared" ref="O6:O34" si="4">O5+1</f>
        <v>44258</v>
      </c>
      <c r="P6" s="58">
        <f t="shared" ref="P6:P34" si="5">O6</f>
        <v>44258</v>
      </c>
      <c r="Q6" s="54"/>
      <c r="S6" s="68"/>
      <c r="T6" s="22"/>
      <c r="U6" s="46">
        <f t="shared" ref="U6:U33" si="6">U5+1</f>
        <v>44289</v>
      </c>
      <c r="V6" s="58">
        <f t="shared" ref="V6:V33" si="7">U6</f>
        <v>44289</v>
      </c>
      <c r="W6" s="54"/>
      <c r="Y6" s="68"/>
      <c r="Z6" s="23"/>
      <c r="AA6" s="46">
        <f t="shared" ref="AA6:AA34" si="8">AA5+1</f>
        <v>44319</v>
      </c>
      <c r="AB6" s="58">
        <f t="shared" ref="AB6:AB34" si="9">AA6</f>
        <v>44319</v>
      </c>
      <c r="AC6" s="54"/>
      <c r="AE6" s="68"/>
      <c r="AF6" s="22"/>
      <c r="AG6" s="45">
        <f t="shared" ref="AG6:AG33" si="10">AG5+1</f>
        <v>44350</v>
      </c>
      <c r="AH6" s="57">
        <f t="shared" ref="AH6:AH33" si="11">AG6</f>
        <v>44350</v>
      </c>
      <c r="AI6" s="53" t="s">
        <v>31</v>
      </c>
      <c r="AK6" s="68"/>
      <c r="AL6" s="23"/>
      <c r="AM6" s="46">
        <f t="shared" ref="AM6:AM34" si="12">AM5+1</f>
        <v>44380</v>
      </c>
      <c r="AN6" s="58">
        <f t="shared" ref="AN6:AN34" si="13">AM6</f>
        <v>44380</v>
      </c>
      <c r="AO6" s="54"/>
      <c r="AQ6" s="68"/>
      <c r="AR6" s="22"/>
      <c r="AS6" s="46">
        <f t="shared" ref="AS6:AS34" si="14">AS5+1</f>
        <v>44411</v>
      </c>
      <c r="AT6" s="58">
        <f t="shared" ref="AT6:AT34" si="15">AS6</f>
        <v>44411</v>
      </c>
      <c r="AU6" s="54"/>
      <c r="AW6" s="68"/>
      <c r="AX6" s="23"/>
      <c r="AY6" s="46">
        <f t="shared" ref="AY6:AY33" si="16">AY5+1</f>
        <v>44442</v>
      </c>
      <c r="AZ6" s="58">
        <f t="shared" ref="AZ6:AZ33" si="17">AY6</f>
        <v>44442</v>
      </c>
      <c r="BA6" s="54"/>
      <c r="BC6" s="68"/>
      <c r="BD6" s="22"/>
      <c r="BE6" s="45">
        <f t="shared" ref="BE6:BE34" si="18">BE5+1</f>
        <v>44472</v>
      </c>
      <c r="BF6" s="57">
        <f t="shared" ref="BF6:BF34" si="19">BE6</f>
        <v>44472</v>
      </c>
      <c r="BG6" s="53" t="s">
        <v>59</v>
      </c>
      <c r="BI6" s="68"/>
      <c r="BJ6" s="23"/>
      <c r="BK6" s="46">
        <f t="shared" ref="BK6:BK33" si="20">BK5+1</f>
        <v>44503</v>
      </c>
      <c r="BL6" s="58">
        <f t="shared" ref="BL6:BL33" si="21">BK6</f>
        <v>44503</v>
      </c>
      <c r="BM6" s="54"/>
      <c r="BO6" s="68"/>
      <c r="BP6" s="22"/>
      <c r="BQ6" s="46">
        <f t="shared" ref="BQ6:BQ34" si="22">BQ5+1</f>
        <v>44533</v>
      </c>
      <c r="BR6" s="58">
        <f t="shared" ref="BR6:BR34" si="23">BQ6</f>
        <v>44533</v>
      </c>
      <c r="BS6" s="54"/>
    </row>
    <row r="7" spans="1:71" x14ac:dyDescent="0.25">
      <c r="A7" s="68"/>
      <c r="B7" s="22"/>
      <c r="C7" s="46">
        <f t="shared" si="0"/>
        <v>44200</v>
      </c>
      <c r="D7" s="58">
        <f t="shared" si="1"/>
        <v>44200</v>
      </c>
      <c r="E7" s="54"/>
      <c r="G7" s="68"/>
      <c r="H7" s="22"/>
      <c r="I7" s="46">
        <f t="shared" si="2"/>
        <v>44231</v>
      </c>
      <c r="J7" s="58">
        <f t="shared" si="3"/>
        <v>44231</v>
      </c>
      <c r="K7" s="64" t="s">
        <v>53</v>
      </c>
      <c r="M7" s="68"/>
      <c r="N7" s="23"/>
      <c r="O7" s="46">
        <f t="shared" si="4"/>
        <v>44259</v>
      </c>
      <c r="P7" s="58">
        <f t="shared" si="5"/>
        <v>44259</v>
      </c>
      <c r="Q7" s="54"/>
      <c r="S7" s="68"/>
      <c r="T7" s="22"/>
      <c r="U7" s="46">
        <f t="shared" si="6"/>
        <v>44290</v>
      </c>
      <c r="V7" s="58">
        <f t="shared" si="7"/>
        <v>44290</v>
      </c>
      <c r="W7" s="54"/>
      <c r="Y7" s="68"/>
      <c r="Z7" s="23"/>
      <c r="AA7" s="46">
        <f t="shared" si="8"/>
        <v>44320</v>
      </c>
      <c r="AB7" s="58">
        <f t="shared" si="9"/>
        <v>44320</v>
      </c>
      <c r="AC7" s="54"/>
      <c r="AE7" s="68"/>
      <c r="AF7" s="22"/>
      <c r="AG7" s="46">
        <f t="shared" si="10"/>
        <v>44351</v>
      </c>
      <c r="AH7" s="58">
        <f t="shared" si="11"/>
        <v>44351</v>
      </c>
      <c r="AI7" s="54"/>
      <c r="AK7" s="68"/>
      <c r="AL7" s="23"/>
      <c r="AM7" s="46">
        <f t="shared" si="12"/>
        <v>44381</v>
      </c>
      <c r="AN7" s="58">
        <f t="shared" si="13"/>
        <v>44381</v>
      </c>
      <c r="AO7" s="54"/>
      <c r="AQ7" s="68"/>
      <c r="AR7" s="22"/>
      <c r="AS7" s="46">
        <f t="shared" si="14"/>
        <v>44412</v>
      </c>
      <c r="AT7" s="58">
        <f t="shared" si="15"/>
        <v>44412</v>
      </c>
      <c r="AU7" s="54"/>
      <c r="AW7" s="68"/>
      <c r="AX7" s="23"/>
      <c r="AY7" s="46">
        <f t="shared" si="16"/>
        <v>44443</v>
      </c>
      <c r="AZ7" s="58">
        <f t="shared" si="17"/>
        <v>44443</v>
      </c>
      <c r="BA7" s="54"/>
      <c r="BC7" s="68"/>
      <c r="BD7" s="22"/>
      <c r="BE7" s="46">
        <f t="shared" si="18"/>
        <v>44473</v>
      </c>
      <c r="BF7" s="58">
        <f t="shared" si="19"/>
        <v>44473</v>
      </c>
      <c r="BG7" s="54"/>
      <c r="BI7" s="68"/>
      <c r="BJ7" s="23"/>
      <c r="BK7" s="46">
        <f t="shared" si="20"/>
        <v>44504</v>
      </c>
      <c r="BL7" s="58">
        <f t="shared" si="21"/>
        <v>44504</v>
      </c>
      <c r="BM7" s="64" t="s">
        <v>55</v>
      </c>
      <c r="BO7" s="68"/>
      <c r="BP7" s="22"/>
      <c r="BQ7" s="46">
        <f t="shared" si="22"/>
        <v>44534</v>
      </c>
      <c r="BR7" s="58">
        <f t="shared" si="23"/>
        <v>44534</v>
      </c>
      <c r="BS7" s="54"/>
    </row>
    <row r="8" spans="1:71" x14ac:dyDescent="0.25">
      <c r="A8" s="68"/>
      <c r="B8" s="22"/>
      <c r="C8" s="46">
        <f t="shared" ref="C8:C34" si="24">C7+1</f>
        <v>44201</v>
      </c>
      <c r="D8" s="58">
        <f t="shared" si="1"/>
        <v>44201</v>
      </c>
      <c r="E8" s="54"/>
      <c r="G8" s="68"/>
      <c r="H8" s="22"/>
      <c r="I8" s="46">
        <f t="shared" si="2"/>
        <v>44232</v>
      </c>
      <c r="J8" s="58">
        <f t="shared" si="3"/>
        <v>44232</v>
      </c>
      <c r="K8" s="54"/>
      <c r="M8" s="68"/>
      <c r="N8" s="23"/>
      <c r="O8" s="46">
        <f t="shared" si="4"/>
        <v>44260</v>
      </c>
      <c r="P8" s="58">
        <f t="shared" si="5"/>
        <v>44260</v>
      </c>
      <c r="Q8" s="54"/>
      <c r="S8" s="68"/>
      <c r="T8" s="22"/>
      <c r="U8" s="45">
        <f t="shared" si="6"/>
        <v>44291</v>
      </c>
      <c r="V8" s="57">
        <f t="shared" si="7"/>
        <v>44291</v>
      </c>
      <c r="W8" s="53" t="s">
        <v>62</v>
      </c>
      <c r="Y8" s="68"/>
      <c r="Z8" s="23"/>
      <c r="AA8" s="46">
        <f t="shared" si="8"/>
        <v>44321</v>
      </c>
      <c r="AB8" s="58">
        <f t="shared" si="9"/>
        <v>44321</v>
      </c>
      <c r="AC8" s="54"/>
      <c r="AE8" s="68"/>
      <c r="AF8" s="22"/>
      <c r="AG8" s="46">
        <f t="shared" si="10"/>
        <v>44352</v>
      </c>
      <c r="AH8" s="58">
        <f t="shared" si="11"/>
        <v>44352</v>
      </c>
      <c r="AI8" s="54"/>
      <c r="AK8" s="68"/>
      <c r="AL8" s="23"/>
      <c r="AM8" s="46">
        <f t="shared" si="12"/>
        <v>44382</v>
      </c>
      <c r="AN8" s="58">
        <f t="shared" si="13"/>
        <v>44382</v>
      </c>
      <c r="AO8" s="54"/>
      <c r="AQ8" s="68"/>
      <c r="AR8" s="22"/>
      <c r="AS8" s="46">
        <f t="shared" si="14"/>
        <v>44413</v>
      </c>
      <c r="AT8" s="58">
        <f t="shared" si="15"/>
        <v>44413</v>
      </c>
      <c r="AU8" s="54"/>
      <c r="AW8" s="68"/>
      <c r="AX8" s="23"/>
      <c r="AY8" s="46">
        <f t="shared" si="16"/>
        <v>44444</v>
      </c>
      <c r="AZ8" s="58">
        <f t="shared" si="17"/>
        <v>44444</v>
      </c>
      <c r="BA8" s="54"/>
      <c r="BC8" s="68"/>
      <c r="BD8" s="22"/>
      <c r="BE8" s="46">
        <f t="shared" si="18"/>
        <v>44474</v>
      </c>
      <c r="BF8" s="58">
        <f t="shared" si="19"/>
        <v>44474</v>
      </c>
      <c r="BG8" s="54"/>
      <c r="BI8" s="68"/>
      <c r="BJ8" s="23"/>
      <c r="BK8" s="46">
        <f t="shared" si="20"/>
        <v>44505</v>
      </c>
      <c r="BL8" s="58">
        <f t="shared" si="21"/>
        <v>44505</v>
      </c>
      <c r="BM8" s="64" t="s">
        <v>55</v>
      </c>
      <c r="BO8" s="68"/>
      <c r="BP8" s="22"/>
      <c r="BQ8" s="46">
        <f t="shared" si="22"/>
        <v>44535</v>
      </c>
      <c r="BR8" s="58">
        <f t="shared" si="23"/>
        <v>44535</v>
      </c>
      <c r="BS8" s="54"/>
    </row>
    <row r="9" spans="1:71" x14ac:dyDescent="0.25">
      <c r="A9" s="68"/>
      <c r="B9" s="22"/>
      <c r="C9" s="45">
        <f t="shared" si="24"/>
        <v>44202</v>
      </c>
      <c r="D9" s="57">
        <f t="shared" si="1"/>
        <v>44202</v>
      </c>
      <c r="E9" s="53" t="s">
        <v>33</v>
      </c>
      <c r="G9" s="68"/>
      <c r="H9" s="22"/>
      <c r="I9" s="46">
        <f t="shared" si="2"/>
        <v>44233</v>
      </c>
      <c r="J9" s="58">
        <f t="shared" si="3"/>
        <v>44233</v>
      </c>
      <c r="K9" s="54"/>
      <c r="M9" s="68"/>
      <c r="N9" s="23"/>
      <c r="O9" s="46">
        <f t="shared" si="4"/>
        <v>44261</v>
      </c>
      <c r="P9" s="58">
        <f t="shared" si="5"/>
        <v>44261</v>
      </c>
      <c r="Q9" s="54"/>
      <c r="S9" s="68"/>
      <c r="T9" s="22"/>
      <c r="U9" s="46">
        <f t="shared" si="6"/>
        <v>44292</v>
      </c>
      <c r="V9" s="58">
        <f t="shared" si="7"/>
        <v>44292</v>
      </c>
      <c r="W9" s="54"/>
      <c r="Y9" s="68"/>
      <c r="Z9" s="23"/>
      <c r="AA9" s="46">
        <f t="shared" si="8"/>
        <v>44322</v>
      </c>
      <c r="AB9" s="58">
        <f t="shared" si="9"/>
        <v>44322</v>
      </c>
      <c r="AC9" s="54"/>
      <c r="AE9" s="68"/>
      <c r="AF9" s="22"/>
      <c r="AG9" s="46">
        <f t="shared" si="10"/>
        <v>44353</v>
      </c>
      <c r="AH9" s="58">
        <f t="shared" si="11"/>
        <v>44353</v>
      </c>
      <c r="AI9" s="64" t="s">
        <v>53</v>
      </c>
      <c r="AK9" s="68"/>
      <c r="AL9" s="23"/>
      <c r="AM9" s="46">
        <f t="shared" si="12"/>
        <v>44383</v>
      </c>
      <c r="AN9" s="58">
        <f t="shared" si="13"/>
        <v>44383</v>
      </c>
      <c r="AO9" s="54"/>
      <c r="AQ9" s="68"/>
      <c r="AR9" s="22"/>
      <c r="AS9" s="46">
        <f t="shared" si="14"/>
        <v>44414</v>
      </c>
      <c r="AT9" s="58">
        <f t="shared" si="15"/>
        <v>44414</v>
      </c>
      <c r="AU9" s="54"/>
      <c r="AW9" s="68"/>
      <c r="AX9" s="23"/>
      <c r="AY9" s="46">
        <f t="shared" si="16"/>
        <v>44445</v>
      </c>
      <c r="AZ9" s="58">
        <f t="shared" si="17"/>
        <v>44445</v>
      </c>
      <c r="BA9" s="54"/>
      <c r="BC9" s="68"/>
      <c r="BD9" s="22"/>
      <c r="BE9" s="46">
        <f t="shared" si="18"/>
        <v>44475</v>
      </c>
      <c r="BF9" s="58">
        <f t="shared" si="19"/>
        <v>44475</v>
      </c>
      <c r="BG9" s="54"/>
      <c r="BI9" s="68"/>
      <c r="BJ9" s="23"/>
      <c r="BK9" s="46">
        <f t="shared" si="20"/>
        <v>44506</v>
      </c>
      <c r="BL9" s="58">
        <f t="shared" si="21"/>
        <v>44506</v>
      </c>
      <c r="BM9" s="64" t="s">
        <v>55</v>
      </c>
      <c r="BO9" s="68"/>
      <c r="BP9" s="22"/>
      <c r="BQ9" s="46">
        <f t="shared" si="22"/>
        <v>44536</v>
      </c>
      <c r="BR9" s="58">
        <f t="shared" si="23"/>
        <v>44536</v>
      </c>
      <c r="BS9" s="54"/>
    </row>
    <row r="10" spans="1:71" x14ac:dyDescent="0.25">
      <c r="A10" s="68"/>
      <c r="C10" s="46">
        <f t="shared" si="24"/>
        <v>44203</v>
      </c>
      <c r="D10" s="58">
        <f t="shared" si="1"/>
        <v>44203</v>
      </c>
      <c r="E10" s="54"/>
      <c r="G10" s="68"/>
      <c r="I10" s="46">
        <f t="shared" si="2"/>
        <v>44234</v>
      </c>
      <c r="J10" s="58">
        <f t="shared" si="3"/>
        <v>44234</v>
      </c>
      <c r="K10" s="54"/>
      <c r="M10" s="68"/>
      <c r="N10" s="23"/>
      <c r="O10" s="46">
        <f t="shared" si="4"/>
        <v>44262</v>
      </c>
      <c r="P10" s="58">
        <f t="shared" si="5"/>
        <v>44262</v>
      </c>
      <c r="Q10" s="54"/>
      <c r="S10" s="68"/>
      <c r="U10" s="46">
        <f t="shared" si="6"/>
        <v>44293</v>
      </c>
      <c r="V10" s="58">
        <f t="shared" si="7"/>
        <v>44293</v>
      </c>
      <c r="W10" s="54"/>
      <c r="Y10" s="68"/>
      <c r="Z10" s="23"/>
      <c r="AA10" s="46">
        <f t="shared" si="8"/>
        <v>44323</v>
      </c>
      <c r="AB10" s="58">
        <f t="shared" si="9"/>
        <v>44323</v>
      </c>
      <c r="AC10" s="54"/>
      <c r="AE10" s="68"/>
      <c r="AG10" s="46">
        <f t="shared" si="10"/>
        <v>44354</v>
      </c>
      <c r="AH10" s="58">
        <f t="shared" si="11"/>
        <v>44354</v>
      </c>
      <c r="AI10" s="54"/>
      <c r="AK10" s="68"/>
      <c r="AL10" s="23"/>
      <c r="AM10" s="46">
        <f t="shared" si="12"/>
        <v>44384</v>
      </c>
      <c r="AN10" s="58">
        <f t="shared" si="13"/>
        <v>44384</v>
      </c>
      <c r="AO10" s="54"/>
      <c r="AQ10" s="68"/>
      <c r="AS10" s="46">
        <f t="shared" si="14"/>
        <v>44415</v>
      </c>
      <c r="AT10" s="58">
        <f t="shared" si="15"/>
        <v>44415</v>
      </c>
      <c r="AU10" s="54"/>
      <c r="AW10" s="68"/>
      <c r="AX10" s="23"/>
      <c r="AY10" s="46">
        <f t="shared" si="16"/>
        <v>44446</v>
      </c>
      <c r="AZ10" s="58">
        <f t="shared" si="17"/>
        <v>44446</v>
      </c>
      <c r="BA10" s="54"/>
      <c r="BC10" s="68"/>
      <c r="BE10" s="46">
        <f t="shared" si="18"/>
        <v>44476</v>
      </c>
      <c r="BF10" s="58">
        <f t="shared" si="19"/>
        <v>44476</v>
      </c>
      <c r="BG10" s="64" t="s">
        <v>53</v>
      </c>
      <c r="BI10" s="68"/>
      <c r="BJ10" s="23"/>
      <c r="BK10" s="46">
        <f t="shared" si="20"/>
        <v>44507</v>
      </c>
      <c r="BL10" s="58">
        <f t="shared" si="21"/>
        <v>44507</v>
      </c>
      <c r="BM10" s="64" t="s">
        <v>55</v>
      </c>
      <c r="BO10" s="68"/>
      <c r="BQ10" s="46">
        <f t="shared" si="22"/>
        <v>44537</v>
      </c>
      <c r="BR10" s="58">
        <f t="shared" si="23"/>
        <v>44537</v>
      </c>
      <c r="BS10" s="54"/>
    </row>
    <row r="11" spans="1:71" x14ac:dyDescent="0.25">
      <c r="C11" s="46">
        <f t="shared" si="24"/>
        <v>44204</v>
      </c>
      <c r="D11" s="58">
        <f t="shared" si="1"/>
        <v>44204</v>
      </c>
      <c r="E11" s="54"/>
      <c r="I11" s="46">
        <f t="shared" si="2"/>
        <v>44235</v>
      </c>
      <c r="J11" s="58">
        <f t="shared" si="3"/>
        <v>44235</v>
      </c>
      <c r="K11" s="54"/>
      <c r="N11" s="23"/>
      <c r="O11" s="46">
        <f t="shared" si="4"/>
        <v>44263</v>
      </c>
      <c r="P11" s="58">
        <f t="shared" si="5"/>
        <v>44263</v>
      </c>
      <c r="Q11" s="54"/>
      <c r="U11" s="46">
        <f t="shared" si="6"/>
        <v>44294</v>
      </c>
      <c r="V11" s="58">
        <f t="shared" si="7"/>
        <v>44294</v>
      </c>
      <c r="W11" s="54"/>
      <c r="Z11" s="23"/>
      <c r="AA11" s="46">
        <f t="shared" si="8"/>
        <v>44324</v>
      </c>
      <c r="AB11" s="58">
        <f t="shared" si="9"/>
        <v>44324</v>
      </c>
      <c r="AC11" s="54"/>
      <c r="AG11" s="46">
        <f t="shared" si="10"/>
        <v>44355</v>
      </c>
      <c r="AH11" s="58">
        <f t="shared" si="11"/>
        <v>44355</v>
      </c>
      <c r="AI11" s="54"/>
      <c r="AL11" s="23"/>
      <c r="AM11" s="46">
        <f t="shared" si="12"/>
        <v>44385</v>
      </c>
      <c r="AN11" s="58">
        <f t="shared" si="13"/>
        <v>44385</v>
      </c>
      <c r="AO11" s="54"/>
      <c r="AS11" s="46">
        <f t="shared" si="14"/>
        <v>44416</v>
      </c>
      <c r="AT11" s="58">
        <f t="shared" si="15"/>
        <v>44416</v>
      </c>
      <c r="AU11" s="54"/>
      <c r="AX11" s="23"/>
      <c r="AY11" s="46">
        <f t="shared" si="16"/>
        <v>44447</v>
      </c>
      <c r="AZ11" s="58">
        <f t="shared" si="17"/>
        <v>44447</v>
      </c>
      <c r="BA11" s="54"/>
      <c r="BE11" s="46">
        <f t="shared" si="18"/>
        <v>44477</v>
      </c>
      <c r="BF11" s="58">
        <f t="shared" si="19"/>
        <v>44477</v>
      </c>
      <c r="BG11" s="54"/>
      <c r="BJ11" s="23"/>
      <c r="BK11" s="46">
        <f t="shared" si="20"/>
        <v>44508</v>
      </c>
      <c r="BL11" s="58">
        <f t="shared" si="21"/>
        <v>44508</v>
      </c>
      <c r="BM11" s="54"/>
      <c r="BQ11" s="46">
        <f t="shared" si="22"/>
        <v>44538</v>
      </c>
      <c r="BR11" s="58">
        <f t="shared" si="23"/>
        <v>44538</v>
      </c>
      <c r="BS11" s="64" t="s">
        <v>54</v>
      </c>
    </row>
    <row r="12" spans="1:71" x14ac:dyDescent="0.25">
      <c r="C12" s="46">
        <f t="shared" si="24"/>
        <v>44205</v>
      </c>
      <c r="D12" s="58">
        <f t="shared" si="1"/>
        <v>44205</v>
      </c>
      <c r="E12" s="64" t="s">
        <v>50</v>
      </c>
      <c r="I12" s="46">
        <f t="shared" si="2"/>
        <v>44236</v>
      </c>
      <c r="J12" s="58">
        <f t="shared" si="3"/>
        <v>44236</v>
      </c>
      <c r="K12" s="54"/>
      <c r="N12" s="23"/>
      <c r="O12" s="46">
        <f t="shared" si="4"/>
        <v>44264</v>
      </c>
      <c r="P12" s="58">
        <f t="shared" si="5"/>
        <v>44264</v>
      </c>
      <c r="Q12" s="54"/>
      <c r="U12" s="46">
        <f t="shared" si="6"/>
        <v>44295</v>
      </c>
      <c r="V12" s="58">
        <f t="shared" si="7"/>
        <v>44295</v>
      </c>
      <c r="W12" s="54"/>
      <c r="Z12" s="23"/>
      <c r="AA12" s="46">
        <f t="shared" si="8"/>
        <v>44325</v>
      </c>
      <c r="AB12" s="58">
        <f t="shared" si="9"/>
        <v>44325</v>
      </c>
      <c r="AC12" s="54"/>
      <c r="AG12" s="46">
        <f t="shared" si="10"/>
        <v>44356</v>
      </c>
      <c r="AH12" s="58">
        <f t="shared" si="11"/>
        <v>44356</v>
      </c>
      <c r="AI12" s="54"/>
      <c r="AL12" s="23"/>
      <c r="AM12" s="46">
        <f t="shared" si="12"/>
        <v>44386</v>
      </c>
      <c r="AN12" s="58">
        <f t="shared" si="13"/>
        <v>44386</v>
      </c>
      <c r="AO12" s="54"/>
      <c r="AS12" s="46">
        <f t="shared" si="14"/>
        <v>44417</v>
      </c>
      <c r="AT12" s="58">
        <f t="shared" si="15"/>
        <v>44417</v>
      </c>
      <c r="AU12" s="54"/>
      <c r="AX12" s="23"/>
      <c r="AY12" s="46">
        <f t="shared" si="16"/>
        <v>44448</v>
      </c>
      <c r="AZ12" s="58">
        <f t="shared" si="17"/>
        <v>44448</v>
      </c>
      <c r="BA12" s="54"/>
      <c r="BE12" s="46">
        <f t="shared" si="18"/>
        <v>44478</v>
      </c>
      <c r="BF12" s="58">
        <f t="shared" si="19"/>
        <v>44478</v>
      </c>
      <c r="BG12" s="54"/>
      <c r="BJ12" s="23"/>
      <c r="BK12" s="46">
        <f t="shared" si="20"/>
        <v>44509</v>
      </c>
      <c r="BL12" s="58">
        <f t="shared" si="21"/>
        <v>44509</v>
      </c>
      <c r="BM12" s="54"/>
      <c r="BQ12" s="46">
        <f t="shared" si="22"/>
        <v>44539</v>
      </c>
      <c r="BR12" s="58">
        <f t="shared" si="23"/>
        <v>44539</v>
      </c>
      <c r="BS12" s="54"/>
    </row>
    <row r="13" spans="1:71" x14ac:dyDescent="0.25">
      <c r="C13" s="46">
        <f t="shared" si="24"/>
        <v>44206</v>
      </c>
      <c r="D13" s="58">
        <f t="shared" si="1"/>
        <v>44206</v>
      </c>
      <c r="E13" s="54"/>
      <c r="I13" s="46">
        <f t="shared" si="2"/>
        <v>44237</v>
      </c>
      <c r="J13" s="58">
        <f t="shared" si="3"/>
        <v>44237</v>
      </c>
      <c r="K13" s="54"/>
      <c r="O13" s="46">
        <f t="shared" si="4"/>
        <v>44265</v>
      </c>
      <c r="P13" s="58">
        <f t="shared" si="5"/>
        <v>44265</v>
      </c>
      <c r="Q13" s="64" t="s">
        <v>54</v>
      </c>
      <c r="U13" s="46">
        <f t="shared" si="6"/>
        <v>44296</v>
      </c>
      <c r="V13" s="58">
        <f t="shared" si="7"/>
        <v>44296</v>
      </c>
      <c r="W13" s="54"/>
      <c r="AA13" s="46">
        <f t="shared" si="8"/>
        <v>44326</v>
      </c>
      <c r="AB13" s="58">
        <f t="shared" si="9"/>
        <v>44326</v>
      </c>
      <c r="AC13" s="54"/>
      <c r="AG13" s="46">
        <f t="shared" si="10"/>
        <v>44357</v>
      </c>
      <c r="AH13" s="58">
        <f t="shared" si="11"/>
        <v>44357</v>
      </c>
      <c r="AI13" s="54"/>
      <c r="AM13" s="46">
        <f t="shared" si="12"/>
        <v>44387</v>
      </c>
      <c r="AN13" s="58">
        <f t="shared" si="13"/>
        <v>44387</v>
      </c>
      <c r="AO13" s="54"/>
      <c r="AS13" s="46">
        <f t="shared" si="14"/>
        <v>44418</v>
      </c>
      <c r="AT13" s="58">
        <f t="shared" si="15"/>
        <v>44418</v>
      </c>
      <c r="AU13" s="54"/>
      <c r="AY13" s="46">
        <f t="shared" si="16"/>
        <v>44449</v>
      </c>
      <c r="AZ13" s="58">
        <f t="shared" si="17"/>
        <v>44449</v>
      </c>
      <c r="BA13" s="54"/>
      <c r="BE13" s="46">
        <f t="shared" si="18"/>
        <v>44479</v>
      </c>
      <c r="BF13" s="58">
        <f t="shared" si="19"/>
        <v>44479</v>
      </c>
      <c r="BG13" s="54"/>
      <c r="BK13" s="46">
        <f t="shared" si="20"/>
        <v>44510</v>
      </c>
      <c r="BL13" s="58">
        <f t="shared" si="21"/>
        <v>44510</v>
      </c>
      <c r="BM13" s="64" t="s">
        <v>53</v>
      </c>
      <c r="BQ13" s="46">
        <f t="shared" si="22"/>
        <v>44540</v>
      </c>
      <c r="BR13" s="58">
        <f t="shared" si="23"/>
        <v>44540</v>
      </c>
      <c r="BS13" s="54"/>
    </row>
    <row r="14" spans="1:71" x14ac:dyDescent="0.25">
      <c r="C14" s="46">
        <f t="shared" si="24"/>
        <v>44207</v>
      </c>
      <c r="D14" s="58">
        <f t="shared" si="1"/>
        <v>44207</v>
      </c>
      <c r="E14" s="54"/>
      <c r="I14" s="46">
        <f t="shared" si="2"/>
        <v>44238</v>
      </c>
      <c r="J14" s="58">
        <f t="shared" si="3"/>
        <v>44238</v>
      </c>
      <c r="K14" s="54"/>
      <c r="O14" s="46">
        <f t="shared" si="4"/>
        <v>44266</v>
      </c>
      <c r="P14" s="58">
        <f t="shared" si="5"/>
        <v>44266</v>
      </c>
      <c r="Q14" s="54"/>
      <c r="U14" s="46">
        <f t="shared" si="6"/>
        <v>44297</v>
      </c>
      <c r="V14" s="58">
        <f t="shared" si="7"/>
        <v>44297</v>
      </c>
      <c r="W14" s="54"/>
      <c r="AA14" s="46">
        <f t="shared" si="8"/>
        <v>44327</v>
      </c>
      <c r="AB14" s="58">
        <f t="shared" si="9"/>
        <v>44327</v>
      </c>
      <c r="AC14" s="54"/>
      <c r="AG14" s="46">
        <f t="shared" si="10"/>
        <v>44358</v>
      </c>
      <c r="AH14" s="58">
        <f t="shared" si="11"/>
        <v>44358</v>
      </c>
      <c r="AI14" s="54"/>
      <c r="AM14" s="46">
        <f t="shared" si="12"/>
        <v>44388</v>
      </c>
      <c r="AN14" s="58">
        <f t="shared" si="13"/>
        <v>44388</v>
      </c>
      <c r="AO14" s="54"/>
      <c r="AS14" s="46">
        <f t="shared" si="14"/>
        <v>44419</v>
      </c>
      <c r="AT14" s="58">
        <f t="shared" si="15"/>
        <v>44419</v>
      </c>
      <c r="AU14" s="54"/>
      <c r="AY14" s="46">
        <f t="shared" si="16"/>
        <v>44450</v>
      </c>
      <c r="AZ14" s="58">
        <f t="shared" si="17"/>
        <v>44450</v>
      </c>
      <c r="BA14" s="54"/>
      <c r="BE14" s="46">
        <f t="shared" si="18"/>
        <v>44480</v>
      </c>
      <c r="BF14" s="58">
        <f t="shared" si="19"/>
        <v>44480</v>
      </c>
      <c r="BG14" s="54"/>
      <c r="BK14" s="46">
        <f t="shared" si="20"/>
        <v>44511</v>
      </c>
      <c r="BL14" s="58">
        <f t="shared" si="21"/>
        <v>44511</v>
      </c>
      <c r="BM14" s="54"/>
      <c r="BQ14" s="46">
        <f t="shared" si="22"/>
        <v>44541</v>
      </c>
      <c r="BR14" s="58">
        <f t="shared" si="23"/>
        <v>44541</v>
      </c>
      <c r="BS14" s="54"/>
    </row>
    <row r="15" spans="1:71" x14ac:dyDescent="0.25">
      <c r="C15" s="46">
        <f t="shared" si="24"/>
        <v>44208</v>
      </c>
      <c r="D15" s="58">
        <f t="shared" si="1"/>
        <v>44208</v>
      </c>
      <c r="E15" s="64" t="s">
        <v>51</v>
      </c>
      <c r="I15" s="46">
        <f t="shared" si="2"/>
        <v>44239</v>
      </c>
      <c r="J15" s="58">
        <f t="shared" si="3"/>
        <v>44239</v>
      </c>
      <c r="K15" s="54"/>
      <c r="O15" s="46">
        <f t="shared" si="4"/>
        <v>44267</v>
      </c>
      <c r="P15" s="58">
        <f t="shared" si="5"/>
        <v>44267</v>
      </c>
      <c r="Q15" s="54"/>
      <c r="U15" s="46">
        <f t="shared" si="6"/>
        <v>44298</v>
      </c>
      <c r="V15" s="58">
        <f t="shared" si="7"/>
        <v>44298</v>
      </c>
      <c r="W15" s="54"/>
      <c r="AA15" s="46">
        <f t="shared" si="8"/>
        <v>44328</v>
      </c>
      <c r="AB15" s="58">
        <f t="shared" si="9"/>
        <v>44328</v>
      </c>
      <c r="AC15" s="54"/>
      <c r="AG15" s="46">
        <f t="shared" si="10"/>
        <v>44359</v>
      </c>
      <c r="AH15" s="58">
        <f t="shared" si="11"/>
        <v>44359</v>
      </c>
      <c r="AI15" s="54"/>
      <c r="AM15" s="46">
        <f t="shared" si="12"/>
        <v>44389</v>
      </c>
      <c r="AN15" s="58">
        <f t="shared" si="13"/>
        <v>44389</v>
      </c>
      <c r="AO15" s="54"/>
      <c r="AS15" s="46">
        <f t="shared" si="14"/>
        <v>44420</v>
      </c>
      <c r="AT15" s="58">
        <f t="shared" si="15"/>
        <v>44420</v>
      </c>
      <c r="AU15" s="54"/>
      <c r="AY15" s="46">
        <f t="shared" si="16"/>
        <v>44451</v>
      </c>
      <c r="AZ15" s="58">
        <f t="shared" si="17"/>
        <v>44451</v>
      </c>
      <c r="BA15" s="54"/>
      <c r="BE15" s="46">
        <f t="shared" si="18"/>
        <v>44481</v>
      </c>
      <c r="BF15" s="58">
        <f t="shared" si="19"/>
        <v>44481</v>
      </c>
      <c r="BG15" s="54"/>
      <c r="BK15" s="46">
        <f t="shared" si="20"/>
        <v>44512</v>
      </c>
      <c r="BL15" s="58">
        <f t="shared" si="21"/>
        <v>44512</v>
      </c>
      <c r="BM15" s="54"/>
      <c r="BQ15" s="46">
        <f t="shared" si="22"/>
        <v>44542</v>
      </c>
      <c r="BR15" s="58">
        <f t="shared" si="23"/>
        <v>44542</v>
      </c>
      <c r="BS15" s="54"/>
    </row>
    <row r="16" spans="1:71" x14ac:dyDescent="0.25">
      <c r="C16" s="46">
        <f t="shared" si="24"/>
        <v>44209</v>
      </c>
      <c r="D16" s="58">
        <f t="shared" si="1"/>
        <v>44209</v>
      </c>
      <c r="E16" s="64" t="s">
        <v>51</v>
      </c>
      <c r="I16" s="46">
        <f t="shared" si="2"/>
        <v>44240</v>
      </c>
      <c r="J16" s="58">
        <f t="shared" si="3"/>
        <v>44240</v>
      </c>
      <c r="K16" s="64" t="s">
        <v>50</v>
      </c>
      <c r="O16" s="46">
        <f t="shared" si="4"/>
        <v>44268</v>
      </c>
      <c r="P16" s="58">
        <f t="shared" si="5"/>
        <v>44268</v>
      </c>
      <c r="Q16" s="54"/>
      <c r="U16" s="46">
        <f t="shared" si="6"/>
        <v>44299</v>
      </c>
      <c r="V16" s="58">
        <f t="shared" si="7"/>
        <v>44299</v>
      </c>
      <c r="W16" s="54"/>
      <c r="AA16" s="45">
        <f t="shared" si="8"/>
        <v>44329</v>
      </c>
      <c r="AB16" s="57">
        <f t="shared" si="9"/>
        <v>44329</v>
      </c>
      <c r="AC16" s="53" t="s">
        <v>30</v>
      </c>
      <c r="AG16" s="46">
        <f t="shared" si="10"/>
        <v>44360</v>
      </c>
      <c r="AH16" s="58">
        <f t="shared" si="11"/>
        <v>44360</v>
      </c>
      <c r="AI16" s="54"/>
      <c r="AM16" s="46">
        <f t="shared" si="12"/>
        <v>44390</v>
      </c>
      <c r="AN16" s="58">
        <f t="shared" si="13"/>
        <v>44390</v>
      </c>
      <c r="AO16" s="54"/>
      <c r="AS16" s="46">
        <f t="shared" si="14"/>
        <v>44421</v>
      </c>
      <c r="AT16" s="58">
        <f t="shared" si="15"/>
        <v>44421</v>
      </c>
      <c r="AU16" s="64" t="s">
        <v>50</v>
      </c>
      <c r="AY16" s="46">
        <f t="shared" si="16"/>
        <v>44452</v>
      </c>
      <c r="AZ16" s="58">
        <f t="shared" si="17"/>
        <v>44452</v>
      </c>
      <c r="BA16" s="54"/>
      <c r="BE16" s="46">
        <f t="shared" si="18"/>
        <v>44482</v>
      </c>
      <c r="BF16" s="58">
        <f t="shared" si="19"/>
        <v>44482</v>
      </c>
      <c r="BG16" s="64" t="s">
        <v>54</v>
      </c>
      <c r="BK16" s="46">
        <f t="shared" si="20"/>
        <v>44513</v>
      </c>
      <c r="BL16" s="58">
        <f t="shared" si="21"/>
        <v>44513</v>
      </c>
      <c r="BM16" s="54"/>
      <c r="BQ16" s="46">
        <f t="shared" si="22"/>
        <v>44543</v>
      </c>
      <c r="BR16" s="58">
        <f t="shared" si="23"/>
        <v>44543</v>
      </c>
      <c r="BS16" s="54"/>
    </row>
    <row r="17" spans="3:71" x14ac:dyDescent="0.25">
      <c r="C17" s="46">
        <f t="shared" si="24"/>
        <v>44210</v>
      </c>
      <c r="D17" s="58">
        <f t="shared" si="1"/>
        <v>44210</v>
      </c>
      <c r="E17" s="64" t="s">
        <v>51</v>
      </c>
      <c r="I17" s="46">
        <f t="shared" si="2"/>
        <v>44241</v>
      </c>
      <c r="J17" s="58">
        <f t="shared" si="3"/>
        <v>44241</v>
      </c>
      <c r="K17" s="54"/>
      <c r="O17" s="46">
        <f t="shared" si="4"/>
        <v>44269</v>
      </c>
      <c r="P17" s="58">
        <f t="shared" si="5"/>
        <v>44269</v>
      </c>
      <c r="Q17" s="54"/>
      <c r="U17" s="46">
        <f t="shared" si="6"/>
        <v>44300</v>
      </c>
      <c r="V17" s="58">
        <f t="shared" si="7"/>
        <v>44300</v>
      </c>
      <c r="W17" s="54"/>
      <c r="AA17" s="46">
        <f t="shared" si="8"/>
        <v>44330</v>
      </c>
      <c r="AB17" s="58">
        <f t="shared" si="9"/>
        <v>44330</v>
      </c>
      <c r="AC17" s="54"/>
      <c r="AG17" s="46">
        <f t="shared" si="10"/>
        <v>44361</v>
      </c>
      <c r="AH17" s="58">
        <f t="shared" si="11"/>
        <v>44361</v>
      </c>
      <c r="AI17" s="54"/>
      <c r="AM17" s="46">
        <f t="shared" si="12"/>
        <v>44391</v>
      </c>
      <c r="AN17" s="58">
        <f t="shared" si="13"/>
        <v>44391</v>
      </c>
      <c r="AO17" s="64" t="s">
        <v>54</v>
      </c>
      <c r="AS17" s="46">
        <f t="shared" si="14"/>
        <v>44422</v>
      </c>
      <c r="AT17" s="58">
        <f t="shared" si="15"/>
        <v>44422</v>
      </c>
      <c r="AU17" s="54"/>
      <c r="AY17" s="46">
        <f t="shared" si="16"/>
        <v>44453</v>
      </c>
      <c r="AZ17" s="58">
        <f t="shared" si="17"/>
        <v>44453</v>
      </c>
      <c r="BA17" s="54"/>
      <c r="BE17" s="46">
        <f t="shared" si="18"/>
        <v>44483</v>
      </c>
      <c r="BF17" s="58">
        <f t="shared" si="19"/>
        <v>44483</v>
      </c>
      <c r="BG17" s="54"/>
      <c r="BK17" s="46">
        <f t="shared" si="20"/>
        <v>44514</v>
      </c>
      <c r="BL17" s="58">
        <f t="shared" si="21"/>
        <v>44514</v>
      </c>
      <c r="BM17" s="64" t="s">
        <v>50</v>
      </c>
      <c r="BQ17" s="46">
        <f t="shared" si="22"/>
        <v>44544</v>
      </c>
      <c r="BR17" s="58">
        <f t="shared" si="23"/>
        <v>44544</v>
      </c>
      <c r="BS17" s="54"/>
    </row>
    <row r="18" spans="3:71" x14ac:dyDescent="0.25">
      <c r="C18" s="46">
        <f t="shared" si="24"/>
        <v>44211</v>
      </c>
      <c r="D18" s="58">
        <f t="shared" si="1"/>
        <v>44211</v>
      </c>
      <c r="E18" s="64" t="s">
        <v>51</v>
      </c>
      <c r="I18" s="46">
        <f t="shared" si="2"/>
        <v>44242</v>
      </c>
      <c r="J18" s="58">
        <f t="shared" si="3"/>
        <v>44242</v>
      </c>
      <c r="K18" s="54"/>
      <c r="O18" s="46">
        <f t="shared" si="4"/>
        <v>44270</v>
      </c>
      <c r="P18" s="58">
        <f t="shared" si="5"/>
        <v>44270</v>
      </c>
      <c r="Q18" s="54"/>
      <c r="U18" s="46">
        <f t="shared" si="6"/>
        <v>44301</v>
      </c>
      <c r="V18" s="58">
        <f t="shared" si="7"/>
        <v>44301</v>
      </c>
      <c r="W18" s="54"/>
      <c r="AA18" s="46">
        <f t="shared" si="8"/>
        <v>44331</v>
      </c>
      <c r="AB18" s="58">
        <f t="shared" si="9"/>
        <v>44331</v>
      </c>
      <c r="AC18" s="54"/>
      <c r="AG18" s="46">
        <f t="shared" si="10"/>
        <v>44362</v>
      </c>
      <c r="AH18" s="58">
        <f t="shared" si="11"/>
        <v>44362</v>
      </c>
      <c r="AI18" s="54"/>
      <c r="AM18" s="46">
        <f t="shared" si="12"/>
        <v>44392</v>
      </c>
      <c r="AN18" s="58">
        <f t="shared" si="13"/>
        <v>44392</v>
      </c>
      <c r="AO18" s="54"/>
      <c r="AS18" s="46">
        <f t="shared" si="14"/>
        <v>44423</v>
      </c>
      <c r="AT18" s="58">
        <f t="shared" si="15"/>
        <v>44423</v>
      </c>
      <c r="AU18" s="54"/>
      <c r="AY18" s="46">
        <f t="shared" si="16"/>
        <v>44454</v>
      </c>
      <c r="AZ18" s="58">
        <f t="shared" si="17"/>
        <v>44454</v>
      </c>
      <c r="BA18" s="64" t="s">
        <v>50</v>
      </c>
      <c r="BE18" s="46">
        <f t="shared" si="18"/>
        <v>44484</v>
      </c>
      <c r="BF18" s="58">
        <f t="shared" si="19"/>
        <v>44484</v>
      </c>
      <c r="BG18" s="54"/>
      <c r="BK18" s="46">
        <f t="shared" si="20"/>
        <v>44515</v>
      </c>
      <c r="BL18" s="58">
        <f t="shared" si="21"/>
        <v>44515</v>
      </c>
      <c r="BM18" s="54"/>
      <c r="BQ18" s="46">
        <f t="shared" si="22"/>
        <v>44545</v>
      </c>
      <c r="BR18" s="58">
        <f t="shared" si="23"/>
        <v>44545</v>
      </c>
      <c r="BS18" s="54"/>
    </row>
    <row r="19" spans="3:71" x14ac:dyDescent="0.25">
      <c r="C19" s="46">
        <f t="shared" si="24"/>
        <v>44212</v>
      </c>
      <c r="D19" s="58">
        <f t="shared" si="1"/>
        <v>44212</v>
      </c>
      <c r="E19" s="64" t="s">
        <v>52</v>
      </c>
      <c r="I19" s="46">
        <f t="shared" si="2"/>
        <v>44243</v>
      </c>
      <c r="J19" s="58">
        <f t="shared" si="3"/>
        <v>44243</v>
      </c>
      <c r="K19" s="54"/>
      <c r="O19" s="46">
        <f t="shared" si="4"/>
        <v>44271</v>
      </c>
      <c r="P19" s="58">
        <f t="shared" si="5"/>
        <v>44271</v>
      </c>
      <c r="Q19" s="54"/>
      <c r="U19" s="46">
        <f t="shared" si="6"/>
        <v>44302</v>
      </c>
      <c r="V19" s="58">
        <f t="shared" si="7"/>
        <v>44302</v>
      </c>
      <c r="W19" s="54"/>
      <c r="AA19" s="46">
        <f t="shared" si="8"/>
        <v>44332</v>
      </c>
      <c r="AB19" s="58">
        <f t="shared" si="9"/>
        <v>44332</v>
      </c>
      <c r="AC19" s="54"/>
      <c r="AG19" s="46">
        <f t="shared" si="10"/>
        <v>44363</v>
      </c>
      <c r="AH19" s="58">
        <f t="shared" si="11"/>
        <v>44363</v>
      </c>
      <c r="AI19" s="54"/>
      <c r="AM19" s="46">
        <f t="shared" si="12"/>
        <v>44393</v>
      </c>
      <c r="AN19" s="58">
        <f t="shared" si="13"/>
        <v>44393</v>
      </c>
      <c r="AO19" s="64" t="s">
        <v>50</v>
      </c>
      <c r="AS19" s="46">
        <f t="shared" si="14"/>
        <v>44424</v>
      </c>
      <c r="AT19" s="58">
        <f t="shared" si="15"/>
        <v>44424</v>
      </c>
      <c r="AU19" s="54"/>
      <c r="AY19" s="46">
        <f t="shared" si="16"/>
        <v>44455</v>
      </c>
      <c r="AZ19" s="58">
        <f t="shared" si="17"/>
        <v>44455</v>
      </c>
      <c r="BA19" s="54"/>
      <c r="BE19" s="46">
        <f t="shared" si="18"/>
        <v>44485</v>
      </c>
      <c r="BF19" s="58">
        <f t="shared" si="19"/>
        <v>44485</v>
      </c>
      <c r="BG19" s="54"/>
      <c r="BK19" s="46">
        <f t="shared" si="20"/>
        <v>44516</v>
      </c>
      <c r="BL19" s="58">
        <f t="shared" si="21"/>
        <v>44516</v>
      </c>
      <c r="BM19" s="54"/>
      <c r="BQ19" s="46">
        <f t="shared" si="22"/>
        <v>44546</v>
      </c>
      <c r="BR19" s="58">
        <f t="shared" si="23"/>
        <v>44546</v>
      </c>
      <c r="BS19" s="64" t="s">
        <v>50</v>
      </c>
    </row>
    <row r="20" spans="3:71" x14ac:dyDescent="0.25">
      <c r="C20" s="46">
        <f t="shared" si="24"/>
        <v>44213</v>
      </c>
      <c r="D20" s="58">
        <f t="shared" si="1"/>
        <v>44213</v>
      </c>
      <c r="E20" s="64" t="s">
        <v>52</v>
      </c>
      <c r="I20" s="46">
        <f t="shared" si="2"/>
        <v>44244</v>
      </c>
      <c r="J20" s="58">
        <f t="shared" si="3"/>
        <v>44244</v>
      </c>
      <c r="K20" s="54"/>
      <c r="O20" s="46">
        <f t="shared" si="4"/>
        <v>44272</v>
      </c>
      <c r="P20" s="58">
        <f t="shared" si="5"/>
        <v>44272</v>
      </c>
      <c r="Q20" s="64" t="s">
        <v>50</v>
      </c>
      <c r="U20" s="46">
        <f t="shared" si="6"/>
        <v>44303</v>
      </c>
      <c r="V20" s="58">
        <f t="shared" si="7"/>
        <v>44303</v>
      </c>
      <c r="W20" s="54"/>
      <c r="AA20" s="46">
        <f t="shared" si="8"/>
        <v>44333</v>
      </c>
      <c r="AB20" s="58">
        <f t="shared" si="9"/>
        <v>44333</v>
      </c>
      <c r="AC20" s="54"/>
      <c r="AG20" s="46">
        <f t="shared" si="10"/>
        <v>44364</v>
      </c>
      <c r="AH20" s="58">
        <f t="shared" si="11"/>
        <v>44364</v>
      </c>
      <c r="AI20" s="54"/>
      <c r="AM20" s="46">
        <f t="shared" si="12"/>
        <v>44394</v>
      </c>
      <c r="AN20" s="58">
        <f t="shared" si="13"/>
        <v>44394</v>
      </c>
      <c r="AO20" s="54"/>
      <c r="AS20" s="46">
        <f t="shared" si="14"/>
        <v>44425</v>
      </c>
      <c r="AT20" s="58">
        <f t="shared" si="15"/>
        <v>44425</v>
      </c>
      <c r="AU20" s="54"/>
      <c r="AY20" s="46">
        <f t="shared" si="16"/>
        <v>44456</v>
      </c>
      <c r="AZ20" s="58">
        <f t="shared" si="17"/>
        <v>44456</v>
      </c>
      <c r="BA20" s="54"/>
      <c r="BE20" s="46">
        <f t="shared" si="18"/>
        <v>44486</v>
      </c>
      <c r="BF20" s="58">
        <f t="shared" si="19"/>
        <v>44486</v>
      </c>
      <c r="BG20" s="64" t="s">
        <v>50</v>
      </c>
      <c r="BK20" s="46">
        <f t="shared" si="20"/>
        <v>44517</v>
      </c>
      <c r="BL20" s="58">
        <f t="shared" si="21"/>
        <v>44517</v>
      </c>
      <c r="BM20" s="54" t="s">
        <v>32</v>
      </c>
      <c r="BQ20" s="46">
        <f t="shared" si="22"/>
        <v>44547</v>
      </c>
      <c r="BR20" s="58">
        <f t="shared" si="23"/>
        <v>44547</v>
      </c>
      <c r="BS20" s="54"/>
    </row>
    <row r="21" spans="3:71" x14ac:dyDescent="0.25">
      <c r="C21" s="46">
        <f t="shared" si="24"/>
        <v>44214</v>
      </c>
      <c r="D21" s="58">
        <f t="shared" si="1"/>
        <v>44214</v>
      </c>
      <c r="E21" s="54"/>
      <c r="I21" s="46">
        <f t="shared" si="2"/>
        <v>44245</v>
      </c>
      <c r="J21" s="58">
        <f t="shared" si="3"/>
        <v>44245</v>
      </c>
      <c r="K21" s="54"/>
      <c r="O21" s="46">
        <f t="shared" si="4"/>
        <v>44273</v>
      </c>
      <c r="P21" s="58">
        <f t="shared" si="5"/>
        <v>44273</v>
      </c>
      <c r="Q21" s="54"/>
      <c r="U21" s="46">
        <f t="shared" si="6"/>
        <v>44304</v>
      </c>
      <c r="V21" s="58">
        <f t="shared" si="7"/>
        <v>44304</v>
      </c>
      <c r="W21" s="54"/>
      <c r="AA21" s="46">
        <f t="shared" si="8"/>
        <v>44334</v>
      </c>
      <c r="AB21" s="58">
        <f t="shared" si="9"/>
        <v>44334</v>
      </c>
      <c r="AC21" s="64" t="s">
        <v>50</v>
      </c>
      <c r="AG21" s="46">
        <f t="shared" si="10"/>
        <v>44365</v>
      </c>
      <c r="AH21" s="58">
        <f t="shared" si="11"/>
        <v>44365</v>
      </c>
      <c r="AI21" s="54"/>
      <c r="AM21" s="46">
        <f t="shared" si="12"/>
        <v>44395</v>
      </c>
      <c r="AN21" s="58">
        <f t="shared" si="13"/>
        <v>44395</v>
      </c>
      <c r="AO21" s="54"/>
      <c r="AS21" s="46">
        <f t="shared" si="14"/>
        <v>44426</v>
      </c>
      <c r="AT21" s="58">
        <f t="shared" si="15"/>
        <v>44426</v>
      </c>
      <c r="AU21" s="54"/>
      <c r="AY21" s="46">
        <f t="shared" si="16"/>
        <v>44457</v>
      </c>
      <c r="AZ21" s="58">
        <f t="shared" si="17"/>
        <v>44457</v>
      </c>
      <c r="BA21" s="54"/>
      <c r="BE21" s="46">
        <f t="shared" si="18"/>
        <v>44487</v>
      </c>
      <c r="BF21" s="58">
        <f t="shared" si="19"/>
        <v>44487</v>
      </c>
      <c r="BG21" s="54"/>
      <c r="BK21" s="46">
        <f t="shared" si="20"/>
        <v>44518</v>
      </c>
      <c r="BL21" s="58">
        <f t="shared" si="21"/>
        <v>44518</v>
      </c>
      <c r="BM21" s="54"/>
      <c r="BQ21" s="46">
        <f t="shared" si="22"/>
        <v>44548</v>
      </c>
      <c r="BR21" s="58">
        <f t="shared" si="23"/>
        <v>44548</v>
      </c>
      <c r="BS21" s="64" t="s">
        <v>56</v>
      </c>
    </row>
    <row r="22" spans="3:71" x14ac:dyDescent="0.25">
      <c r="C22" s="46">
        <f t="shared" si="24"/>
        <v>44215</v>
      </c>
      <c r="D22" s="58">
        <f t="shared" si="1"/>
        <v>44215</v>
      </c>
      <c r="E22" s="54"/>
      <c r="I22" s="46">
        <f t="shared" si="2"/>
        <v>44246</v>
      </c>
      <c r="J22" s="58">
        <f t="shared" si="3"/>
        <v>44246</v>
      </c>
      <c r="K22" s="54"/>
      <c r="O22" s="46">
        <f t="shared" si="4"/>
        <v>44274</v>
      </c>
      <c r="P22" s="58">
        <f t="shared" si="5"/>
        <v>44274</v>
      </c>
      <c r="Q22" s="54"/>
      <c r="U22" s="46">
        <f t="shared" si="6"/>
        <v>44305</v>
      </c>
      <c r="V22" s="58">
        <f t="shared" si="7"/>
        <v>44305</v>
      </c>
      <c r="W22" s="54"/>
      <c r="AA22" s="46">
        <f t="shared" si="8"/>
        <v>44335</v>
      </c>
      <c r="AB22" s="58">
        <f t="shared" si="9"/>
        <v>44335</v>
      </c>
      <c r="AC22" s="54"/>
      <c r="AG22" s="46">
        <f t="shared" si="10"/>
        <v>44366</v>
      </c>
      <c r="AH22" s="58">
        <f t="shared" si="11"/>
        <v>44366</v>
      </c>
      <c r="AI22" s="54"/>
      <c r="AM22" s="46">
        <f t="shared" si="12"/>
        <v>44396</v>
      </c>
      <c r="AN22" s="58">
        <f t="shared" si="13"/>
        <v>44396</v>
      </c>
      <c r="AO22" s="54"/>
      <c r="AS22" s="46">
        <f t="shared" si="14"/>
        <v>44427</v>
      </c>
      <c r="AT22" s="58">
        <f t="shared" si="15"/>
        <v>44427</v>
      </c>
      <c r="AU22" s="54"/>
      <c r="AY22" s="46">
        <f t="shared" si="16"/>
        <v>44458</v>
      </c>
      <c r="AZ22" s="58">
        <f t="shared" si="17"/>
        <v>44458</v>
      </c>
      <c r="BA22" s="54"/>
      <c r="BE22" s="46">
        <f t="shared" si="18"/>
        <v>44488</v>
      </c>
      <c r="BF22" s="58">
        <f t="shared" si="19"/>
        <v>44488</v>
      </c>
      <c r="BG22" s="54"/>
      <c r="BK22" s="46">
        <f t="shared" si="20"/>
        <v>44519</v>
      </c>
      <c r="BL22" s="58">
        <f t="shared" si="21"/>
        <v>44519</v>
      </c>
      <c r="BM22" s="54"/>
      <c r="BQ22" s="46">
        <f t="shared" si="22"/>
        <v>44549</v>
      </c>
      <c r="BR22" s="58">
        <f t="shared" si="23"/>
        <v>44549</v>
      </c>
      <c r="BS22" s="54"/>
    </row>
    <row r="23" spans="3:71" x14ac:dyDescent="0.25">
      <c r="C23" s="46">
        <f t="shared" si="24"/>
        <v>44216</v>
      </c>
      <c r="D23" s="58">
        <f t="shared" si="1"/>
        <v>44216</v>
      </c>
      <c r="E23" s="54"/>
      <c r="I23" s="46">
        <f t="shared" si="2"/>
        <v>44247</v>
      </c>
      <c r="J23" s="58">
        <f t="shared" si="3"/>
        <v>44247</v>
      </c>
      <c r="K23" s="54"/>
      <c r="O23" s="46">
        <f t="shared" si="4"/>
        <v>44275</v>
      </c>
      <c r="P23" s="58">
        <f t="shared" si="5"/>
        <v>44275</v>
      </c>
      <c r="Q23" s="54"/>
      <c r="U23" s="46">
        <f t="shared" si="6"/>
        <v>44306</v>
      </c>
      <c r="V23" s="58">
        <f t="shared" si="7"/>
        <v>44306</v>
      </c>
      <c r="W23" s="54"/>
      <c r="AA23" s="46">
        <f t="shared" si="8"/>
        <v>44336</v>
      </c>
      <c r="AB23" s="58">
        <f t="shared" si="9"/>
        <v>44336</v>
      </c>
      <c r="AC23" s="54"/>
      <c r="AG23" s="46">
        <f t="shared" si="10"/>
        <v>44367</v>
      </c>
      <c r="AH23" s="58">
        <f t="shared" si="11"/>
        <v>44367</v>
      </c>
      <c r="AI23" s="64" t="s">
        <v>50</v>
      </c>
      <c r="AM23" s="46">
        <f t="shared" si="12"/>
        <v>44397</v>
      </c>
      <c r="AN23" s="58">
        <f t="shared" si="13"/>
        <v>44397</v>
      </c>
      <c r="AO23" s="54"/>
      <c r="AS23" s="46">
        <f t="shared" si="14"/>
        <v>44428</v>
      </c>
      <c r="AT23" s="58">
        <f t="shared" si="15"/>
        <v>44428</v>
      </c>
      <c r="AU23" s="54"/>
      <c r="AY23" s="46">
        <f t="shared" si="16"/>
        <v>44459</v>
      </c>
      <c r="AZ23" s="58">
        <f t="shared" si="17"/>
        <v>44459</v>
      </c>
      <c r="BA23" s="54"/>
      <c r="BE23" s="46">
        <f t="shared" si="18"/>
        <v>44489</v>
      </c>
      <c r="BF23" s="58">
        <f t="shared" si="19"/>
        <v>44489</v>
      </c>
      <c r="BG23" s="54"/>
      <c r="BK23" s="46">
        <f t="shared" si="20"/>
        <v>44520</v>
      </c>
      <c r="BL23" s="58">
        <f t="shared" si="21"/>
        <v>44520</v>
      </c>
      <c r="BM23" s="54"/>
      <c r="BQ23" s="46">
        <f t="shared" si="22"/>
        <v>44550</v>
      </c>
      <c r="BR23" s="58">
        <f t="shared" si="23"/>
        <v>44550</v>
      </c>
      <c r="BS23" s="54"/>
    </row>
    <row r="24" spans="3:71" x14ac:dyDescent="0.25">
      <c r="C24" s="46">
        <f t="shared" si="24"/>
        <v>44217</v>
      </c>
      <c r="D24" s="58">
        <f t="shared" si="1"/>
        <v>44217</v>
      </c>
      <c r="E24" s="54"/>
      <c r="I24" s="46">
        <f t="shared" si="2"/>
        <v>44248</v>
      </c>
      <c r="J24" s="58">
        <f t="shared" si="3"/>
        <v>44248</v>
      </c>
      <c r="K24" s="54"/>
      <c r="O24" s="46">
        <f t="shared" si="4"/>
        <v>44276</v>
      </c>
      <c r="P24" s="58">
        <f t="shared" si="5"/>
        <v>44276</v>
      </c>
      <c r="Q24" s="54"/>
      <c r="U24" s="46">
        <f t="shared" si="6"/>
        <v>44307</v>
      </c>
      <c r="V24" s="58">
        <f t="shared" si="7"/>
        <v>44307</v>
      </c>
      <c r="W24" s="54"/>
      <c r="AA24" s="46">
        <f t="shared" si="8"/>
        <v>44337</v>
      </c>
      <c r="AB24" s="58">
        <f t="shared" si="9"/>
        <v>44337</v>
      </c>
      <c r="AC24" s="54"/>
      <c r="AG24" s="46">
        <f t="shared" si="10"/>
        <v>44368</v>
      </c>
      <c r="AH24" s="58">
        <f t="shared" si="11"/>
        <v>44368</v>
      </c>
      <c r="AI24" s="54"/>
      <c r="AM24" s="46">
        <f t="shared" si="12"/>
        <v>44398</v>
      </c>
      <c r="AN24" s="58">
        <f t="shared" si="13"/>
        <v>44398</v>
      </c>
      <c r="AO24" s="54"/>
      <c r="AS24" s="46">
        <f t="shared" si="14"/>
        <v>44429</v>
      </c>
      <c r="AT24" s="58">
        <f t="shared" si="15"/>
        <v>44429</v>
      </c>
      <c r="AU24" s="54"/>
      <c r="AY24" s="46">
        <f t="shared" si="16"/>
        <v>44460</v>
      </c>
      <c r="AZ24" s="58">
        <f t="shared" si="17"/>
        <v>44460</v>
      </c>
      <c r="BA24" s="54"/>
      <c r="BE24" s="46">
        <f t="shared" si="18"/>
        <v>44490</v>
      </c>
      <c r="BF24" s="58">
        <f t="shared" si="19"/>
        <v>44490</v>
      </c>
      <c r="BG24" s="54"/>
      <c r="BK24" s="46">
        <f t="shared" si="20"/>
        <v>44521</v>
      </c>
      <c r="BL24" s="58">
        <f t="shared" si="21"/>
        <v>44521</v>
      </c>
      <c r="BM24" s="54"/>
      <c r="BQ24" s="46">
        <f t="shared" si="22"/>
        <v>44551</v>
      </c>
      <c r="BR24" s="58">
        <f t="shared" si="23"/>
        <v>44551</v>
      </c>
      <c r="BS24" s="54"/>
    </row>
    <row r="25" spans="3:71" x14ac:dyDescent="0.25">
      <c r="C25" s="46">
        <f t="shared" si="24"/>
        <v>44218</v>
      </c>
      <c r="D25" s="58">
        <f t="shared" si="1"/>
        <v>44218</v>
      </c>
      <c r="E25" s="54"/>
      <c r="I25" s="46">
        <f t="shared" si="2"/>
        <v>44249</v>
      </c>
      <c r="J25" s="58">
        <f t="shared" si="3"/>
        <v>44249</v>
      </c>
      <c r="K25" s="54"/>
      <c r="O25" s="46">
        <f t="shared" si="4"/>
        <v>44277</v>
      </c>
      <c r="P25" s="58">
        <f t="shared" si="5"/>
        <v>44277</v>
      </c>
      <c r="Q25" s="54"/>
      <c r="U25" s="46">
        <f t="shared" si="6"/>
        <v>44308</v>
      </c>
      <c r="V25" s="58">
        <f t="shared" si="7"/>
        <v>44308</v>
      </c>
      <c r="W25" s="54"/>
      <c r="AA25" s="46">
        <f t="shared" si="8"/>
        <v>44338</v>
      </c>
      <c r="AB25" s="58">
        <f t="shared" si="9"/>
        <v>44338</v>
      </c>
      <c r="AC25" s="54"/>
      <c r="AG25" s="46">
        <f t="shared" si="10"/>
        <v>44369</v>
      </c>
      <c r="AH25" s="58">
        <f t="shared" si="11"/>
        <v>44369</v>
      </c>
      <c r="AI25" s="54"/>
      <c r="AM25" s="46">
        <f t="shared" si="12"/>
        <v>44399</v>
      </c>
      <c r="AN25" s="58">
        <f t="shared" si="13"/>
        <v>44399</v>
      </c>
      <c r="AO25" s="54"/>
      <c r="AS25" s="46">
        <f t="shared" si="14"/>
        <v>44430</v>
      </c>
      <c r="AT25" s="58">
        <f t="shared" si="15"/>
        <v>44430</v>
      </c>
      <c r="AU25" s="54"/>
      <c r="AY25" s="46">
        <f t="shared" si="16"/>
        <v>44461</v>
      </c>
      <c r="AZ25" s="58">
        <f t="shared" si="17"/>
        <v>44461</v>
      </c>
      <c r="BA25" s="54"/>
      <c r="BE25" s="46">
        <f t="shared" si="18"/>
        <v>44491</v>
      </c>
      <c r="BF25" s="58">
        <f t="shared" si="19"/>
        <v>44491</v>
      </c>
      <c r="BG25" s="54"/>
      <c r="BK25" s="46">
        <f t="shared" si="20"/>
        <v>44522</v>
      </c>
      <c r="BL25" s="58">
        <f t="shared" si="21"/>
        <v>44522</v>
      </c>
      <c r="BM25" s="54"/>
      <c r="BQ25" s="46">
        <f t="shared" si="22"/>
        <v>44552</v>
      </c>
      <c r="BR25" s="58">
        <f t="shared" si="23"/>
        <v>44552</v>
      </c>
      <c r="BS25" s="54"/>
    </row>
    <row r="26" spans="3:71" x14ac:dyDescent="0.25">
      <c r="C26" s="46">
        <f t="shared" si="24"/>
        <v>44219</v>
      </c>
      <c r="D26" s="58">
        <f t="shared" si="1"/>
        <v>44219</v>
      </c>
      <c r="E26" s="54"/>
      <c r="I26" s="46">
        <f t="shared" si="2"/>
        <v>44250</v>
      </c>
      <c r="J26" s="58">
        <f t="shared" si="3"/>
        <v>44250</v>
      </c>
      <c r="K26" s="54"/>
      <c r="O26" s="46">
        <f t="shared" si="4"/>
        <v>44278</v>
      </c>
      <c r="P26" s="58">
        <f t="shared" si="5"/>
        <v>44278</v>
      </c>
      <c r="Q26" s="54"/>
      <c r="U26" s="46">
        <f t="shared" si="6"/>
        <v>44309</v>
      </c>
      <c r="V26" s="58">
        <f t="shared" si="7"/>
        <v>44309</v>
      </c>
      <c r="W26" s="54"/>
      <c r="AA26" s="46">
        <f t="shared" si="8"/>
        <v>44339</v>
      </c>
      <c r="AB26" s="58">
        <f t="shared" si="9"/>
        <v>44339</v>
      </c>
      <c r="AC26" s="53" t="s">
        <v>37</v>
      </c>
      <c r="AG26" s="46">
        <f t="shared" si="10"/>
        <v>44370</v>
      </c>
      <c r="AH26" s="58">
        <f t="shared" si="11"/>
        <v>44370</v>
      </c>
      <c r="AI26" s="54"/>
      <c r="AM26" s="46">
        <f t="shared" si="12"/>
        <v>44400</v>
      </c>
      <c r="AN26" s="58">
        <f t="shared" si="13"/>
        <v>44400</v>
      </c>
      <c r="AO26" s="54"/>
      <c r="AS26" s="46">
        <f t="shared" si="14"/>
        <v>44431</v>
      </c>
      <c r="AT26" s="58">
        <f t="shared" si="15"/>
        <v>44431</v>
      </c>
      <c r="AU26" s="54"/>
      <c r="AY26" s="46">
        <f t="shared" si="16"/>
        <v>44462</v>
      </c>
      <c r="AZ26" s="58">
        <f t="shared" si="17"/>
        <v>44462</v>
      </c>
      <c r="BA26" s="54"/>
      <c r="BE26" s="46">
        <f t="shared" si="18"/>
        <v>44492</v>
      </c>
      <c r="BF26" s="58">
        <f t="shared" si="19"/>
        <v>44492</v>
      </c>
      <c r="BG26" s="54"/>
      <c r="BK26" s="46">
        <f t="shared" si="20"/>
        <v>44523</v>
      </c>
      <c r="BL26" s="58">
        <f t="shared" si="21"/>
        <v>44523</v>
      </c>
      <c r="BM26" s="54"/>
      <c r="BQ26" s="46">
        <f t="shared" si="22"/>
        <v>44553</v>
      </c>
      <c r="BR26" s="58">
        <f t="shared" si="23"/>
        <v>44553</v>
      </c>
      <c r="BS26" s="54"/>
    </row>
    <row r="27" spans="3:71" x14ac:dyDescent="0.25">
      <c r="C27" s="46">
        <f t="shared" si="24"/>
        <v>44220</v>
      </c>
      <c r="D27" s="58">
        <f t="shared" si="1"/>
        <v>44220</v>
      </c>
      <c r="E27" s="54"/>
      <c r="I27" s="46">
        <f t="shared" si="2"/>
        <v>44251</v>
      </c>
      <c r="J27" s="58">
        <f t="shared" si="3"/>
        <v>44251</v>
      </c>
      <c r="K27" s="54"/>
      <c r="O27" s="46">
        <f t="shared" si="4"/>
        <v>44279</v>
      </c>
      <c r="P27" s="58">
        <f t="shared" si="5"/>
        <v>44279</v>
      </c>
      <c r="Q27" s="54"/>
      <c r="U27" s="46">
        <f t="shared" si="6"/>
        <v>44310</v>
      </c>
      <c r="V27" s="58">
        <f t="shared" si="7"/>
        <v>44310</v>
      </c>
      <c r="W27" s="54"/>
      <c r="AA27" s="45">
        <f t="shared" si="8"/>
        <v>44340</v>
      </c>
      <c r="AB27" s="57">
        <f t="shared" si="9"/>
        <v>44340</v>
      </c>
      <c r="AC27" s="53" t="s">
        <v>57</v>
      </c>
      <c r="AG27" s="46">
        <f t="shared" si="10"/>
        <v>44371</v>
      </c>
      <c r="AH27" s="58">
        <f t="shared" si="11"/>
        <v>44371</v>
      </c>
      <c r="AI27" s="54"/>
      <c r="AM27" s="46">
        <f t="shared" si="12"/>
        <v>44401</v>
      </c>
      <c r="AN27" s="58">
        <f t="shared" si="13"/>
        <v>44401</v>
      </c>
      <c r="AO27" s="54"/>
      <c r="AS27" s="46">
        <f t="shared" si="14"/>
        <v>44432</v>
      </c>
      <c r="AT27" s="58">
        <f t="shared" si="15"/>
        <v>44432</v>
      </c>
      <c r="AU27" s="54"/>
      <c r="AY27" s="46">
        <f t="shared" si="16"/>
        <v>44463</v>
      </c>
      <c r="AZ27" s="58">
        <f t="shared" si="17"/>
        <v>44463</v>
      </c>
      <c r="BA27" s="54"/>
      <c r="BE27" s="46">
        <f t="shared" si="18"/>
        <v>44493</v>
      </c>
      <c r="BF27" s="58">
        <f t="shared" si="19"/>
        <v>44493</v>
      </c>
      <c r="BG27" s="54"/>
      <c r="BK27" s="46">
        <f t="shared" si="20"/>
        <v>44524</v>
      </c>
      <c r="BL27" s="58">
        <f t="shared" si="21"/>
        <v>44524</v>
      </c>
      <c r="BM27" s="54"/>
      <c r="BQ27" s="46">
        <f t="shared" si="22"/>
        <v>44554</v>
      </c>
      <c r="BR27" s="58">
        <f t="shared" si="23"/>
        <v>44554</v>
      </c>
      <c r="BS27" s="54"/>
    </row>
    <row r="28" spans="3:71" x14ac:dyDescent="0.25">
      <c r="C28" s="46">
        <f t="shared" si="24"/>
        <v>44221</v>
      </c>
      <c r="D28" s="58">
        <f t="shared" si="1"/>
        <v>44221</v>
      </c>
      <c r="E28" s="54"/>
      <c r="I28" s="46">
        <f t="shared" si="2"/>
        <v>44252</v>
      </c>
      <c r="J28" s="58">
        <f t="shared" si="3"/>
        <v>44252</v>
      </c>
      <c r="K28" s="54"/>
      <c r="O28" s="46">
        <f t="shared" si="4"/>
        <v>44280</v>
      </c>
      <c r="P28" s="58">
        <f t="shared" si="5"/>
        <v>44280</v>
      </c>
      <c r="Q28" s="54"/>
      <c r="U28" s="46">
        <f t="shared" si="6"/>
        <v>44311</v>
      </c>
      <c r="V28" s="58">
        <f t="shared" si="7"/>
        <v>44311</v>
      </c>
      <c r="W28" s="54"/>
      <c r="AA28" s="46">
        <f t="shared" si="8"/>
        <v>44341</v>
      </c>
      <c r="AB28" s="58">
        <f t="shared" si="9"/>
        <v>44341</v>
      </c>
      <c r="AC28" s="54"/>
      <c r="AG28" s="46">
        <f t="shared" si="10"/>
        <v>44372</v>
      </c>
      <c r="AH28" s="58">
        <f t="shared" si="11"/>
        <v>44372</v>
      </c>
      <c r="AI28" s="54"/>
      <c r="AM28" s="46">
        <f t="shared" si="12"/>
        <v>44402</v>
      </c>
      <c r="AN28" s="58">
        <f t="shared" si="13"/>
        <v>44402</v>
      </c>
      <c r="AO28" s="54"/>
      <c r="AS28" s="46">
        <f t="shared" si="14"/>
        <v>44433</v>
      </c>
      <c r="AT28" s="58">
        <f t="shared" si="15"/>
        <v>44433</v>
      </c>
      <c r="AU28" s="54"/>
      <c r="AY28" s="46">
        <f t="shared" si="16"/>
        <v>44464</v>
      </c>
      <c r="AZ28" s="58">
        <f t="shared" si="17"/>
        <v>44464</v>
      </c>
      <c r="BA28" s="54"/>
      <c r="BE28" s="46">
        <f t="shared" si="18"/>
        <v>44494</v>
      </c>
      <c r="BF28" s="58">
        <f t="shared" si="19"/>
        <v>44494</v>
      </c>
      <c r="BG28" s="54"/>
      <c r="BK28" s="46">
        <f t="shared" si="20"/>
        <v>44525</v>
      </c>
      <c r="BL28" s="58">
        <f t="shared" si="21"/>
        <v>44525</v>
      </c>
      <c r="BM28" s="54"/>
      <c r="BQ28" s="45">
        <f t="shared" si="22"/>
        <v>44555</v>
      </c>
      <c r="BR28" s="57">
        <f t="shared" si="23"/>
        <v>44555</v>
      </c>
      <c r="BS28" s="53" t="s">
        <v>35</v>
      </c>
    </row>
    <row r="29" spans="3:71" x14ac:dyDescent="0.25">
      <c r="C29" s="46">
        <f t="shared" si="24"/>
        <v>44222</v>
      </c>
      <c r="D29" s="58">
        <f t="shared" si="1"/>
        <v>44222</v>
      </c>
      <c r="E29" s="54"/>
      <c r="I29" s="46">
        <f t="shared" si="2"/>
        <v>44253</v>
      </c>
      <c r="J29" s="58">
        <f t="shared" si="3"/>
        <v>44253</v>
      </c>
      <c r="K29" s="54"/>
      <c r="O29" s="46">
        <f t="shared" si="4"/>
        <v>44281</v>
      </c>
      <c r="P29" s="58">
        <f t="shared" si="5"/>
        <v>44281</v>
      </c>
      <c r="Q29" s="54"/>
      <c r="U29" s="46">
        <f t="shared" si="6"/>
        <v>44312</v>
      </c>
      <c r="V29" s="58">
        <f t="shared" si="7"/>
        <v>44312</v>
      </c>
      <c r="W29" s="54"/>
      <c r="AA29" s="46">
        <f t="shared" si="8"/>
        <v>44342</v>
      </c>
      <c r="AB29" s="58">
        <f t="shared" si="9"/>
        <v>44342</v>
      </c>
      <c r="AC29" s="54"/>
      <c r="AG29" s="46">
        <f t="shared" si="10"/>
        <v>44373</v>
      </c>
      <c r="AH29" s="58">
        <f t="shared" si="11"/>
        <v>44373</v>
      </c>
      <c r="AI29" s="54"/>
      <c r="AM29" s="46">
        <f t="shared" si="12"/>
        <v>44403</v>
      </c>
      <c r="AN29" s="58">
        <f t="shared" si="13"/>
        <v>44403</v>
      </c>
      <c r="AO29" s="54"/>
      <c r="AS29" s="46">
        <f t="shared" si="14"/>
        <v>44434</v>
      </c>
      <c r="AT29" s="58">
        <f t="shared" si="15"/>
        <v>44434</v>
      </c>
      <c r="AU29" s="54"/>
      <c r="AY29" s="46">
        <f t="shared" si="16"/>
        <v>44465</v>
      </c>
      <c r="AZ29" s="58">
        <f t="shared" si="17"/>
        <v>44465</v>
      </c>
      <c r="BA29" s="54"/>
      <c r="BE29" s="46">
        <f t="shared" si="18"/>
        <v>44495</v>
      </c>
      <c r="BF29" s="58">
        <f t="shared" si="19"/>
        <v>44495</v>
      </c>
      <c r="BG29" s="54"/>
      <c r="BK29" s="46">
        <f t="shared" si="20"/>
        <v>44526</v>
      </c>
      <c r="BL29" s="58">
        <f t="shared" si="21"/>
        <v>44526</v>
      </c>
      <c r="BM29" s="54"/>
      <c r="BQ29" s="45">
        <f t="shared" si="22"/>
        <v>44556</v>
      </c>
      <c r="BR29" s="57">
        <f t="shared" si="23"/>
        <v>44556</v>
      </c>
      <c r="BS29" s="53" t="s">
        <v>35</v>
      </c>
    </row>
    <row r="30" spans="3:71" x14ac:dyDescent="0.25">
      <c r="C30" s="46">
        <f t="shared" si="24"/>
        <v>44223</v>
      </c>
      <c r="D30" s="58">
        <f t="shared" si="1"/>
        <v>44223</v>
      </c>
      <c r="E30" s="54"/>
      <c r="I30" s="46">
        <f t="shared" si="2"/>
        <v>44254</v>
      </c>
      <c r="J30" s="58">
        <f t="shared" si="3"/>
        <v>44254</v>
      </c>
      <c r="K30" s="54"/>
      <c r="O30" s="46">
        <f t="shared" si="4"/>
        <v>44282</v>
      </c>
      <c r="P30" s="58">
        <f t="shared" si="5"/>
        <v>44282</v>
      </c>
      <c r="Q30" s="54"/>
      <c r="U30" s="46">
        <f t="shared" si="6"/>
        <v>44313</v>
      </c>
      <c r="V30" s="58">
        <f t="shared" si="7"/>
        <v>44313</v>
      </c>
      <c r="W30" s="54"/>
      <c r="AA30" s="46">
        <f t="shared" si="8"/>
        <v>44343</v>
      </c>
      <c r="AB30" s="58">
        <f t="shared" si="9"/>
        <v>44343</v>
      </c>
      <c r="AC30" s="54"/>
      <c r="AG30" s="46">
        <f t="shared" si="10"/>
        <v>44374</v>
      </c>
      <c r="AH30" s="58">
        <f t="shared" si="11"/>
        <v>44374</v>
      </c>
      <c r="AI30" s="54"/>
      <c r="AM30" s="46">
        <f t="shared" si="12"/>
        <v>44404</v>
      </c>
      <c r="AN30" s="58">
        <f t="shared" si="13"/>
        <v>44404</v>
      </c>
      <c r="AO30" s="54"/>
      <c r="AS30" s="46">
        <f t="shared" si="14"/>
        <v>44435</v>
      </c>
      <c r="AT30" s="58">
        <f t="shared" si="15"/>
        <v>44435</v>
      </c>
      <c r="AU30" s="54"/>
      <c r="AY30" s="46">
        <f t="shared" si="16"/>
        <v>44466</v>
      </c>
      <c r="AZ30" s="58">
        <f t="shared" si="17"/>
        <v>44466</v>
      </c>
      <c r="BA30" s="54"/>
      <c r="BE30" s="46">
        <f t="shared" si="18"/>
        <v>44496</v>
      </c>
      <c r="BF30" s="58">
        <f t="shared" si="19"/>
        <v>44496</v>
      </c>
      <c r="BG30" s="54"/>
      <c r="BK30" s="46">
        <f t="shared" si="20"/>
        <v>44527</v>
      </c>
      <c r="BL30" s="58">
        <f t="shared" si="21"/>
        <v>44527</v>
      </c>
      <c r="BM30" s="54"/>
      <c r="BQ30" s="46">
        <f t="shared" si="22"/>
        <v>44557</v>
      </c>
      <c r="BR30" s="58">
        <f t="shared" si="23"/>
        <v>44557</v>
      </c>
      <c r="BS30" s="54"/>
    </row>
    <row r="31" spans="3:71" x14ac:dyDescent="0.25">
      <c r="C31" s="46">
        <f t="shared" si="24"/>
        <v>44224</v>
      </c>
      <c r="D31" s="58">
        <f t="shared" si="1"/>
        <v>44224</v>
      </c>
      <c r="E31" s="54"/>
      <c r="I31" s="46">
        <f t="shared" si="2"/>
        <v>44255</v>
      </c>
      <c r="J31" s="58">
        <f t="shared" si="3"/>
        <v>44255</v>
      </c>
      <c r="K31" s="54"/>
      <c r="O31" s="46">
        <f t="shared" si="4"/>
        <v>44283</v>
      </c>
      <c r="P31" s="58">
        <f t="shared" si="5"/>
        <v>44283</v>
      </c>
      <c r="Q31" s="54"/>
      <c r="U31" s="46">
        <f t="shared" si="6"/>
        <v>44314</v>
      </c>
      <c r="V31" s="58">
        <f t="shared" si="7"/>
        <v>44314</v>
      </c>
      <c r="W31" s="54"/>
      <c r="AA31" s="46">
        <f t="shared" si="8"/>
        <v>44344</v>
      </c>
      <c r="AB31" s="58">
        <f t="shared" si="9"/>
        <v>44344</v>
      </c>
      <c r="AC31" s="54"/>
      <c r="AG31" s="46">
        <f t="shared" si="10"/>
        <v>44375</v>
      </c>
      <c r="AH31" s="58">
        <f t="shared" si="11"/>
        <v>44375</v>
      </c>
      <c r="AI31" s="54"/>
      <c r="AM31" s="46">
        <f t="shared" si="12"/>
        <v>44405</v>
      </c>
      <c r="AN31" s="58">
        <f t="shared" si="13"/>
        <v>44405</v>
      </c>
      <c r="AO31" s="54"/>
      <c r="AS31" s="46">
        <f t="shared" si="14"/>
        <v>44436</v>
      </c>
      <c r="AT31" s="58">
        <f t="shared" si="15"/>
        <v>44436</v>
      </c>
      <c r="AU31" s="54"/>
      <c r="AY31" s="46">
        <f t="shared" si="16"/>
        <v>44467</v>
      </c>
      <c r="AZ31" s="58">
        <f t="shared" si="17"/>
        <v>44467</v>
      </c>
      <c r="BA31" s="54"/>
      <c r="BE31" s="46">
        <f t="shared" si="18"/>
        <v>44497</v>
      </c>
      <c r="BF31" s="58">
        <f t="shared" si="19"/>
        <v>44497</v>
      </c>
      <c r="BG31" s="54"/>
      <c r="BK31" s="46">
        <f t="shared" si="20"/>
        <v>44528</v>
      </c>
      <c r="BL31" s="58">
        <f t="shared" si="21"/>
        <v>44528</v>
      </c>
      <c r="BM31" s="54"/>
      <c r="BQ31" s="46">
        <f t="shared" si="22"/>
        <v>44558</v>
      </c>
      <c r="BR31" s="58">
        <f t="shared" si="23"/>
        <v>44558</v>
      </c>
      <c r="BS31" s="54"/>
    </row>
    <row r="32" spans="3:71" x14ac:dyDescent="0.25">
      <c r="C32" s="46">
        <f t="shared" si="24"/>
        <v>44225</v>
      </c>
      <c r="D32" s="58">
        <f t="shared" si="1"/>
        <v>44225</v>
      </c>
      <c r="E32" s="54"/>
      <c r="I32" s="47"/>
      <c r="J32" s="60"/>
      <c r="K32" s="55"/>
      <c r="O32" s="46">
        <f t="shared" si="4"/>
        <v>44284</v>
      </c>
      <c r="P32" s="58">
        <f t="shared" si="5"/>
        <v>44284</v>
      </c>
      <c r="Q32" s="54"/>
      <c r="U32" s="46">
        <f t="shared" si="6"/>
        <v>44315</v>
      </c>
      <c r="V32" s="58">
        <f t="shared" si="7"/>
        <v>44315</v>
      </c>
      <c r="W32" s="54"/>
      <c r="AA32" s="46">
        <f t="shared" si="8"/>
        <v>44345</v>
      </c>
      <c r="AB32" s="58">
        <f t="shared" si="9"/>
        <v>44345</v>
      </c>
      <c r="AC32" s="54"/>
      <c r="AG32" s="46">
        <f t="shared" si="10"/>
        <v>44376</v>
      </c>
      <c r="AH32" s="58">
        <f t="shared" si="11"/>
        <v>44376</v>
      </c>
      <c r="AI32" s="54"/>
      <c r="AM32" s="46">
        <f t="shared" si="12"/>
        <v>44406</v>
      </c>
      <c r="AN32" s="58">
        <f t="shared" si="13"/>
        <v>44406</v>
      </c>
      <c r="AO32" s="54"/>
      <c r="AS32" s="46">
        <f t="shared" si="14"/>
        <v>44437</v>
      </c>
      <c r="AT32" s="58">
        <f t="shared" si="15"/>
        <v>44437</v>
      </c>
      <c r="AU32" s="54"/>
      <c r="AY32" s="46">
        <f t="shared" si="16"/>
        <v>44468</v>
      </c>
      <c r="AZ32" s="58">
        <f t="shared" si="17"/>
        <v>44468</v>
      </c>
      <c r="BA32" s="54"/>
      <c r="BE32" s="46">
        <f t="shared" si="18"/>
        <v>44498</v>
      </c>
      <c r="BF32" s="58">
        <f t="shared" si="19"/>
        <v>44498</v>
      </c>
      <c r="BG32" s="54"/>
      <c r="BK32" s="46">
        <f t="shared" si="20"/>
        <v>44529</v>
      </c>
      <c r="BL32" s="58">
        <f t="shared" si="21"/>
        <v>44529</v>
      </c>
      <c r="BM32" s="54"/>
      <c r="BQ32" s="46">
        <f t="shared" si="22"/>
        <v>44559</v>
      </c>
      <c r="BR32" s="58">
        <f t="shared" si="23"/>
        <v>44559</v>
      </c>
      <c r="BS32" s="54"/>
    </row>
    <row r="33" spans="3:71" x14ac:dyDescent="0.25">
      <c r="C33" s="46">
        <f t="shared" si="24"/>
        <v>44226</v>
      </c>
      <c r="D33" s="58">
        <f t="shared" si="1"/>
        <v>44226</v>
      </c>
      <c r="E33" s="54"/>
      <c r="I33" s="47"/>
      <c r="J33" s="60"/>
      <c r="K33" s="55"/>
      <c r="O33" s="46">
        <f t="shared" si="4"/>
        <v>44285</v>
      </c>
      <c r="P33" s="58">
        <f t="shared" si="5"/>
        <v>44285</v>
      </c>
      <c r="Q33" s="54"/>
      <c r="U33" s="46">
        <f t="shared" si="6"/>
        <v>44316</v>
      </c>
      <c r="V33" s="58">
        <f t="shared" si="7"/>
        <v>44316</v>
      </c>
      <c r="W33" s="54"/>
      <c r="AA33" s="46">
        <f t="shared" si="8"/>
        <v>44346</v>
      </c>
      <c r="AB33" s="58">
        <f t="shared" si="9"/>
        <v>44346</v>
      </c>
      <c r="AC33" s="54"/>
      <c r="AG33" s="46">
        <f t="shared" si="10"/>
        <v>44377</v>
      </c>
      <c r="AH33" s="58">
        <f t="shared" si="11"/>
        <v>44377</v>
      </c>
      <c r="AI33" s="54"/>
      <c r="AM33" s="46">
        <f t="shared" si="12"/>
        <v>44407</v>
      </c>
      <c r="AN33" s="58">
        <f t="shared" si="13"/>
        <v>44407</v>
      </c>
      <c r="AO33" s="54"/>
      <c r="AS33" s="46">
        <f t="shared" si="14"/>
        <v>44438</v>
      </c>
      <c r="AT33" s="58">
        <f t="shared" si="15"/>
        <v>44438</v>
      </c>
      <c r="AU33" s="54"/>
      <c r="AY33" s="46">
        <f t="shared" si="16"/>
        <v>44469</v>
      </c>
      <c r="AZ33" s="58">
        <f t="shared" si="17"/>
        <v>44469</v>
      </c>
      <c r="BA33" s="54"/>
      <c r="BE33" s="46">
        <f t="shared" si="18"/>
        <v>44499</v>
      </c>
      <c r="BF33" s="58">
        <f t="shared" si="19"/>
        <v>44499</v>
      </c>
      <c r="BG33" s="54"/>
      <c r="BK33" s="46">
        <f t="shared" si="20"/>
        <v>44530</v>
      </c>
      <c r="BL33" s="58">
        <f t="shared" si="21"/>
        <v>44530</v>
      </c>
      <c r="BM33" s="54"/>
      <c r="BQ33" s="46">
        <f t="shared" si="22"/>
        <v>44560</v>
      </c>
      <c r="BR33" s="58">
        <f t="shared" si="23"/>
        <v>44560</v>
      </c>
      <c r="BS33" s="54"/>
    </row>
    <row r="34" spans="3:71" x14ac:dyDescent="0.25">
      <c r="C34" s="46">
        <f t="shared" si="24"/>
        <v>44227</v>
      </c>
      <c r="D34" s="58">
        <f t="shared" si="1"/>
        <v>44227</v>
      </c>
      <c r="E34" s="54"/>
      <c r="I34" s="47"/>
      <c r="J34" s="60"/>
      <c r="K34" s="55"/>
      <c r="O34" s="46">
        <f t="shared" si="4"/>
        <v>44286</v>
      </c>
      <c r="P34" s="58">
        <f t="shared" si="5"/>
        <v>44286</v>
      </c>
      <c r="Q34" s="54"/>
      <c r="U34" s="47"/>
      <c r="V34" s="60"/>
      <c r="W34" s="55"/>
      <c r="AA34" s="46">
        <f t="shared" si="8"/>
        <v>44347</v>
      </c>
      <c r="AB34" s="58">
        <f t="shared" si="9"/>
        <v>44347</v>
      </c>
      <c r="AC34" s="54"/>
      <c r="AG34" s="47"/>
      <c r="AH34" s="60"/>
      <c r="AI34" s="55"/>
      <c r="AM34" s="46">
        <f t="shared" si="12"/>
        <v>44408</v>
      </c>
      <c r="AN34" s="58">
        <f t="shared" si="13"/>
        <v>44408</v>
      </c>
      <c r="AO34" s="54"/>
      <c r="AS34" s="46">
        <f t="shared" si="14"/>
        <v>44439</v>
      </c>
      <c r="AT34" s="58">
        <f t="shared" si="15"/>
        <v>44439</v>
      </c>
      <c r="AU34" s="54"/>
      <c r="AY34" s="47"/>
      <c r="AZ34" s="60"/>
      <c r="BA34" s="55"/>
      <c r="BE34" s="46">
        <f t="shared" si="18"/>
        <v>44500</v>
      </c>
      <c r="BF34" s="58">
        <f t="shared" si="19"/>
        <v>44500</v>
      </c>
      <c r="BG34" s="54" t="s">
        <v>36</v>
      </c>
      <c r="BK34" s="47"/>
      <c r="BL34" s="60"/>
      <c r="BM34" s="55"/>
      <c r="BQ34" s="46">
        <f t="shared" si="22"/>
        <v>44561</v>
      </c>
      <c r="BR34" s="58">
        <f t="shared" si="23"/>
        <v>44561</v>
      </c>
      <c r="BS34" s="54"/>
    </row>
    <row r="35" spans="3:71" ht="5.0999999999999996" customHeight="1" x14ac:dyDescent="0.25">
      <c r="C35" s="20"/>
      <c r="D35" s="59"/>
      <c r="O35" s="48"/>
      <c r="U35" s="48"/>
      <c r="AA35" s="48"/>
      <c r="AG35" s="48"/>
      <c r="AM35" s="48"/>
      <c r="AS35" s="48"/>
      <c r="AY35" s="48"/>
      <c r="BE35" s="48"/>
      <c r="BK35" s="48"/>
      <c r="BQ35" s="48"/>
    </row>
    <row r="36" spans="3:71" ht="5.0999999999999996" customHeight="1" x14ac:dyDescent="0.25">
      <c r="U36" s="48"/>
      <c r="AA36" s="48"/>
      <c r="AG36" s="48"/>
      <c r="AM36" s="48"/>
      <c r="AS36" s="48"/>
      <c r="AY36" s="48"/>
      <c r="BE36" s="48"/>
      <c r="BK36" s="48"/>
      <c r="BQ36" s="48"/>
    </row>
    <row r="37" spans="3:71" x14ac:dyDescent="0.25">
      <c r="AA37" s="48"/>
      <c r="AG37" s="48"/>
      <c r="AM37" s="48"/>
      <c r="AS37" s="48"/>
      <c r="AY37" s="48"/>
      <c r="BE37" s="48"/>
      <c r="BK37" s="48"/>
      <c r="BQ37" s="48"/>
    </row>
    <row r="38" spans="3:71" x14ac:dyDescent="0.25">
      <c r="AG38" s="48"/>
      <c r="AM38" s="48"/>
      <c r="AS38" s="48"/>
      <c r="AY38" s="48"/>
      <c r="BE38" s="48"/>
      <c r="BK38" s="48"/>
      <c r="BQ38" s="48"/>
    </row>
    <row r="39" spans="3:71" x14ac:dyDescent="0.25">
      <c r="AM39" s="48"/>
      <c r="AS39" s="48"/>
      <c r="AY39" s="48"/>
      <c r="BE39" s="48"/>
      <c r="BK39" s="48"/>
      <c r="BQ39" s="48"/>
    </row>
    <row r="40" spans="3:71" x14ac:dyDescent="0.25">
      <c r="AS40" s="48"/>
      <c r="AY40" s="48"/>
      <c r="BE40" s="48"/>
      <c r="BK40" s="48"/>
      <c r="BQ40" s="48"/>
    </row>
    <row r="41" spans="3:71" x14ac:dyDescent="0.25">
      <c r="AY41" s="48"/>
      <c r="BE41" s="48"/>
      <c r="BK41" s="48"/>
      <c r="BQ41" s="48"/>
    </row>
    <row r="42" spans="3:71" x14ac:dyDescent="0.25">
      <c r="BE42" s="48"/>
      <c r="BK42" s="48"/>
      <c r="BQ42" s="48"/>
    </row>
    <row r="43" spans="3:71" x14ac:dyDescent="0.25">
      <c r="BK43" s="48"/>
      <c r="BQ43" s="48"/>
    </row>
    <row r="44" spans="3:71" x14ac:dyDescent="0.25">
      <c r="BQ44" s="48"/>
    </row>
  </sheetData>
  <mergeCells count="24">
    <mergeCell ref="C1:E1"/>
    <mergeCell ref="I1:K1"/>
    <mergeCell ref="O1:Q1"/>
    <mergeCell ref="A3:A10"/>
    <mergeCell ref="G3:G10"/>
    <mergeCell ref="AY1:BA1"/>
    <mergeCell ref="AQ3:AQ10"/>
    <mergeCell ref="AW3:AW10"/>
    <mergeCell ref="M3:M10"/>
    <mergeCell ref="U1:W1"/>
    <mergeCell ref="AA1:AC1"/>
    <mergeCell ref="S3:S10"/>
    <mergeCell ref="Y3:Y10"/>
    <mergeCell ref="AG1:AI1"/>
    <mergeCell ref="AM1:AO1"/>
    <mergeCell ref="AE3:AE10"/>
    <mergeCell ref="AK3:AK10"/>
    <mergeCell ref="AS1:AU1"/>
    <mergeCell ref="BE1:BG1"/>
    <mergeCell ref="BK1:BM1"/>
    <mergeCell ref="BC3:BC10"/>
    <mergeCell ref="BI3:BI10"/>
    <mergeCell ref="BQ1:BS1"/>
    <mergeCell ref="BO3:BO10"/>
  </mergeCells>
  <conditionalFormatting sqref="A4:XFD34">
    <cfRule type="expression" dxfId="1" priority="1">
      <formula>WEEKDAY(A4,2)=7</formula>
    </cfRule>
  </conditionalFormatting>
  <pageMargins left="0.39370078740157483" right="0.39370078740157483" top="0.39370078740157483" bottom="0.39370078740157483" header="0.19685039370078741" footer="0.19685039370078741"/>
  <pageSetup paperSize="1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5DCF1-F573-4244-89EB-AB16D43C34C2}">
  <sheetPr codeName="Tabelle6"/>
  <dimension ref="A1:U65"/>
  <sheetViews>
    <sheetView workbookViewId="0">
      <selection activeCell="P2" sqref="P2"/>
    </sheetView>
  </sheetViews>
  <sheetFormatPr baseColWidth="10" defaultRowHeight="15" x14ac:dyDescent="0.25"/>
  <cols>
    <col min="1" max="1" width="2.7109375" customWidth="1"/>
    <col min="2" max="2" width="15.7109375" bestFit="1" customWidth="1"/>
    <col min="3" max="3" width="2.7109375" customWidth="1"/>
    <col min="4" max="4" width="3.5703125" bestFit="1" customWidth="1"/>
    <col min="5" max="5" width="5.140625" bestFit="1" customWidth="1"/>
    <col min="6" max="6" width="5" bestFit="1" customWidth="1"/>
    <col min="7" max="7" width="10.140625" bestFit="1" customWidth="1"/>
    <col min="8" max="8" width="2.7109375" customWidth="1"/>
    <col min="9" max="9" width="33.28515625" bestFit="1" customWidth="1"/>
    <col min="10" max="10" width="2.7109375" customWidth="1"/>
    <col min="11" max="11" width="3.5703125" bestFit="1" customWidth="1"/>
    <col min="12" max="12" width="5.140625" bestFit="1" customWidth="1"/>
    <col min="13" max="13" width="5" bestFit="1" customWidth="1"/>
    <col min="14" max="14" width="10.140625" bestFit="1" customWidth="1"/>
    <col min="15" max="15" width="2.7109375" customWidth="1"/>
    <col min="16" max="16" width="11.7109375" style="63" bestFit="1" customWidth="1"/>
    <col min="17" max="17" width="54.7109375" bestFit="1" customWidth="1"/>
    <col min="18" max="18" width="13.7109375" bestFit="1" customWidth="1"/>
    <col min="19" max="19" width="10.85546875" bestFit="1" customWidth="1"/>
    <col min="20" max="20" width="5" bestFit="1" customWidth="1"/>
    <col min="21" max="21" width="10.140625" bestFit="1" customWidth="1"/>
  </cols>
  <sheetData>
    <row r="1" spans="1:21" x14ac:dyDescent="0.25">
      <c r="D1" s="3"/>
      <c r="E1" s="3"/>
      <c r="P1" s="61"/>
      <c r="Q1" s="24"/>
      <c r="R1" s="24"/>
      <c r="S1" s="24"/>
      <c r="T1" s="24"/>
      <c r="U1" s="24"/>
    </row>
    <row r="2" spans="1:21" x14ac:dyDescent="0.25">
      <c r="D2" s="3"/>
      <c r="E2" s="3"/>
      <c r="P2" s="61"/>
      <c r="Q2" s="24"/>
      <c r="R2" s="24"/>
      <c r="S2" s="24"/>
      <c r="T2" s="24"/>
      <c r="U2" s="24"/>
    </row>
    <row r="3" spans="1:21" s="37" customFormat="1" x14ac:dyDescent="0.25">
      <c r="A3" s="35"/>
      <c r="B3" s="35"/>
      <c r="C3" s="35"/>
      <c r="D3" s="36" t="s">
        <v>2</v>
      </c>
      <c r="E3" s="36" t="s">
        <v>3</v>
      </c>
      <c r="F3" s="35" t="s">
        <v>0</v>
      </c>
      <c r="G3" s="35"/>
      <c r="H3" s="35"/>
      <c r="I3" s="35"/>
      <c r="J3" s="35"/>
      <c r="K3" s="36" t="s">
        <v>2</v>
      </c>
      <c r="L3" s="36" t="s">
        <v>3</v>
      </c>
      <c r="M3" s="35" t="s">
        <v>0</v>
      </c>
      <c r="N3" s="35"/>
      <c r="O3" s="35"/>
      <c r="P3" s="62"/>
    </row>
    <row r="4" spans="1:21" x14ac:dyDescent="0.25">
      <c r="B4" s="69" t="s">
        <v>24</v>
      </c>
      <c r="C4" s="69"/>
      <c r="D4" s="69"/>
      <c r="E4" s="69"/>
      <c r="F4" s="69"/>
      <c r="G4" s="69"/>
      <c r="I4" s="69" t="s">
        <v>29</v>
      </c>
      <c r="J4" s="69"/>
      <c r="K4" s="69"/>
      <c r="L4" s="69"/>
      <c r="M4" s="69"/>
      <c r="N4" s="69"/>
      <c r="Q4" s="38" t="s">
        <v>17</v>
      </c>
    </row>
    <row r="5" spans="1:21" x14ac:dyDescent="0.25">
      <c r="B5" s="65" t="s">
        <v>4</v>
      </c>
      <c r="C5" s="4"/>
      <c r="D5" s="5">
        <v>2</v>
      </c>
      <c r="E5" s="5">
        <v>4</v>
      </c>
      <c r="F5" s="17">
        <f>$Q$10</f>
        <v>2021</v>
      </c>
      <c r="G5" s="6">
        <f t="shared" ref="G5:G12" si="0">DATE(F5,E5,D5)</f>
        <v>44288</v>
      </c>
      <c r="I5" s="30" t="s">
        <v>48</v>
      </c>
      <c r="J5" s="4"/>
      <c r="K5" s="5">
        <v>12</v>
      </c>
      <c r="L5" s="7">
        <v>1</v>
      </c>
      <c r="M5" s="17">
        <f t="shared" ref="M5:M36" si="1">$Q$10</f>
        <v>2021</v>
      </c>
      <c r="N5" s="6">
        <f t="shared" ref="N5:N8" si="2">IF(K5=""," ",DATE(M5,L5,K5))</f>
        <v>44208</v>
      </c>
      <c r="Q5" s="38"/>
    </row>
    <row r="6" spans="1:21" x14ac:dyDescent="0.25">
      <c r="B6" s="29" t="s">
        <v>5</v>
      </c>
      <c r="D6" s="9">
        <v>5</v>
      </c>
      <c r="E6" s="9">
        <v>4</v>
      </c>
      <c r="F6" s="18">
        <f>$Q$10</f>
        <v>2021</v>
      </c>
      <c r="G6" s="6">
        <f t="shared" si="0"/>
        <v>44291</v>
      </c>
      <c r="I6" s="31" t="s">
        <v>48</v>
      </c>
      <c r="J6" s="25"/>
      <c r="K6" s="26">
        <v>13</v>
      </c>
      <c r="L6" s="51">
        <v>1</v>
      </c>
      <c r="M6" s="18">
        <f t="shared" si="1"/>
        <v>2021</v>
      </c>
      <c r="N6" s="6">
        <f t="shared" si="2"/>
        <v>44209</v>
      </c>
      <c r="Q6" s="39" t="s">
        <v>16</v>
      </c>
    </row>
    <row r="7" spans="1:21" x14ac:dyDescent="0.25">
      <c r="B7" s="29" t="s">
        <v>20</v>
      </c>
      <c r="D7" s="9">
        <v>13</v>
      </c>
      <c r="E7" s="9">
        <v>5</v>
      </c>
      <c r="F7" s="18">
        <f>$Q$10</f>
        <v>2021</v>
      </c>
      <c r="G7" s="6">
        <f t="shared" si="0"/>
        <v>44329</v>
      </c>
      <c r="I7" s="31" t="s">
        <v>48</v>
      </c>
      <c r="J7" s="25"/>
      <c r="K7" s="26">
        <v>14</v>
      </c>
      <c r="L7" s="51">
        <v>1</v>
      </c>
      <c r="M7" s="18">
        <f t="shared" si="1"/>
        <v>2021</v>
      </c>
      <c r="N7" s="6">
        <f t="shared" si="2"/>
        <v>44210</v>
      </c>
      <c r="Q7" s="40">
        <v>44197</v>
      </c>
    </row>
    <row r="8" spans="1:21" x14ac:dyDescent="0.25">
      <c r="B8" s="29" t="s">
        <v>6</v>
      </c>
      <c r="D8" s="9">
        <v>24</v>
      </c>
      <c r="E8" s="9">
        <v>5</v>
      </c>
      <c r="F8" s="18">
        <f>$Q$10</f>
        <v>2021</v>
      </c>
      <c r="G8" s="6">
        <f t="shared" si="0"/>
        <v>44340</v>
      </c>
      <c r="I8" s="31" t="s">
        <v>48</v>
      </c>
      <c r="J8" s="25"/>
      <c r="K8" s="26">
        <v>15</v>
      </c>
      <c r="L8" s="51">
        <v>1</v>
      </c>
      <c r="M8" s="18">
        <f t="shared" si="1"/>
        <v>2021</v>
      </c>
      <c r="N8" s="6">
        <f t="shared" si="2"/>
        <v>44211</v>
      </c>
      <c r="Q8" s="38"/>
    </row>
    <row r="9" spans="1:21" x14ac:dyDescent="0.25">
      <c r="B9" s="29" t="s">
        <v>7</v>
      </c>
      <c r="D9" s="9">
        <v>3</v>
      </c>
      <c r="E9" s="9">
        <v>6</v>
      </c>
      <c r="F9" s="18">
        <f>$Q$10</f>
        <v>2021</v>
      </c>
      <c r="G9" s="6">
        <f t="shared" si="0"/>
        <v>44350</v>
      </c>
      <c r="I9" s="31"/>
      <c r="J9" s="25"/>
      <c r="K9" s="3"/>
      <c r="L9" s="3"/>
      <c r="M9" s="18">
        <f t="shared" si="1"/>
        <v>2021</v>
      </c>
      <c r="N9" s="6" t="str">
        <f>IF(K9=""," ",DATE(M9,L9,K9))</f>
        <v xml:space="preserve"> </v>
      </c>
      <c r="Q9" s="2" t="s">
        <v>1</v>
      </c>
    </row>
    <row r="10" spans="1:21" x14ac:dyDescent="0.25">
      <c r="B10" s="10"/>
      <c r="D10" s="3"/>
      <c r="E10" s="3"/>
      <c r="F10" s="18"/>
      <c r="G10" s="6" t="e">
        <f t="shared" si="0"/>
        <v>#NUM!</v>
      </c>
      <c r="I10" s="66" t="s">
        <v>60</v>
      </c>
      <c r="J10" s="25"/>
      <c r="K10" s="3">
        <v>2</v>
      </c>
      <c r="L10" s="3">
        <v>4</v>
      </c>
      <c r="M10" s="18">
        <f t="shared" si="1"/>
        <v>2021</v>
      </c>
      <c r="N10" s="6">
        <f t="shared" ref="N10:N65" si="3">IF(K10=""," ",DATE(M10,L10,K10))</f>
        <v>44288</v>
      </c>
      <c r="Q10" s="41">
        <v>2021</v>
      </c>
    </row>
    <row r="11" spans="1:21" x14ac:dyDescent="0.25">
      <c r="B11" s="10"/>
      <c r="D11" s="3"/>
      <c r="E11" s="3"/>
      <c r="F11" s="18"/>
      <c r="G11" s="6" t="e">
        <f t="shared" si="0"/>
        <v>#NUM!</v>
      </c>
      <c r="I11" s="31"/>
      <c r="J11" s="25"/>
      <c r="K11" s="3"/>
      <c r="L11" s="3"/>
      <c r="M11" s="18">
        <f t="shared" si="1"/>
        <v>2021</v>
      </c>
      <c r="N11" s="6" t="str">
        <f t="shared" si="3"/>
        <v xml:space="preserve"> </v>
      </c>
      <c r="Q11" s="38"/>
    </row>
    <row r="12" spans="1:21" x14ac:dyDescent="0.25">
      <c r="B12" s="12"/>
      <c r="C12" s="13"/>
      <c r="D12" s="14"/>
      <c r="E12" s="14"/>
      <c r="F12" s="19"/>
      <c r="G12" s="6" t="e">
        <f t="shared" si="0"/>
        <v>#NUM!</v>
      </c>
      <c r="I12" s="31"/>
      <c r="J12" s="25"/>
      <c r="K12" s="3"/>
      <c r="L12" s="3"/>
      <c r="M12" s="18">
        <f t="shared" si="1"/>
        <v>2021</v>
      </c>
      <c r="N12" s="6" t="str">
        <f t="shared" si="3"/>
        <v xml:space="preserve"> </v>
      </c>
      <c r="Q12" s="38"/>
    </row>
    <row r="13" spans="1:21" x14ac:dyDescent="0.25">
      <c r="D13" s="3"/>
      <c r="E13" s="3"/>
      <c r="I13" s="31"/>
      <c r="J13" s="25"/>
      <c r="K13" s="3"/>
      <c r="L13" s="3"/>
      <c r="M13" s="18">
        <f t="shared" si="1"/>
        <v>2021</v>
      </c>
      <c r="N13" s="6" t="str">
        <f t="shared" si="3"/>
        <v xml:space="preserve"> </v>
      </c>
      <c r="Q13" s="32" t="s">
        <v>9</v>
      </c>
    </row>
    <row r="14" spans="1:21" ht="18" x14ac:dyDescent="0.25">
      <c r="B14" s="69" t="s">
        <v>25</v>
      </c>
      <c r="C14" s="69"/>
      <c r="D14" s="69"/>
      <c r="E14" s="69"/>
      <c r="F14" s="69"/>
      <c r="G14" s="69"/>
      <c r="I14" s="31"/>
      <c r="J14" s="25"/>
      <c r="K14" s="3"/>
      <c r="L14" s="3"/>
      <c r="M14" s="18">
        <f t="shared" si="1"/>
        <v>2021</v>
      </c>
      <c r="N14" s="6" t="str">
        <f t="shared" si="3"/>
        <v xml:space="preserve"> </v>
      </c>
      <c r="Q14" s="16" t="s">
        <v>10</v>
      </c>
    </row>
    <row r="15" spans="1:21" x14ac:dyDescent="0.25">
      <c r="B15" s="65" t="s">
        <v>19</v>
      </c>
      <c r="C15" s="4"/>
      <c r="D15" s="5">
        <v>2</v>
      </c>
      <c r="E15" s="5">
        <v>4</v>
      </c>
      <c r="F15" s="17">
        <f>$Q$10</f>
        <v>2021</v>
      </c>
      <c r="G15" s="6">
        <f t="shared" ref="G15:G24" si="4">DATE(F15,E15,D15)</f>
        <v>44288</v>
      </c>
      <c r="I15" s="31"/>
      <c r="J15" s="25"/>
      <c r="K15" s="3"/>
      <c r="L15" s="3"/>
      <c r="M15" s="18">
        <f t="shared" si="1"/>
        <v>2021</v>
      </c>
      <c r="N15" s="6" t="str">
        <f t="shared" si="3"/>
        <v xml:space="preserve"> </v>
      </c>
      <c r="Q15" s="42" t="s">
        <v>12</v>
      </c>
    </row>
    <row r="16" spans="1:21" x14ac:dyDescent="0.25">
      <c r="B16" s="29" t="s">
        <v>21</v>
      </c>
      <c r="D16" s="9">
        <v>23</v>
      </c>
      <c r="E16" s="9">
        <v>5</v>
      </c>
      <c r="F16" s="18">
        <f>$Q$10</f>
        <v>2021</v>
      </c>
      <c r="G16" s="6">
        <f t="shared" si="4"/>
        <v>44339</v>
      </c>
      <c r="I16" s="31"/>
      <c r="J16" s="25"/>
      <c r="K16" s="3"/>
      <c r="L16" s="3"/>
      <c r="M16" s="18">
        <f t="shared" si="1"/>
        <v>2021</v>
      </c>
      <c r="N16" s="6" t="str">
        <f t="shared" si="3"/>
        <v xml:space="preserve"> </v>
      </c>
      <c r="Q16" s="43" t="s">
        <v>13</v>
      </c>
    </row>
    <row r="17" spans="2:17" x14ac:dyDescent="0.25">
      <c r="B17" s="10"/>
      <c r="D17" s="3"/>
      <c r="E17" s="3"/>
      <c r="F17" s="18"/>
      <c r="G17" s="6" t="e">
        <f t="shared" si="4"/>
        <v>#NUM!</v>
      </c>
      <c r="I17" s="31"/>
      <c r="J17" s="25"/>
      <c r="K17" s="3"/>
      <c r="L17" s="3"/>
      <c r="M17" s="18">
        <f t="shared" si="1"/>
        <v>2021</v>
      </c>
      <c r="N17" s="6" t="str">
        <f t="shared" si="3"/>
        <v xml:space="preserve"> </v>
      </c>
      <c r="Q17" s="44" t="s">
        <v>14</v>
      </c>
    </row>
    <row r="18" spans="2:17" x14ac:dyDescent="0.25">
      <c r="B18" s="10"/>
      <c r="D18" s="3"/>
      <c r="E18" s="3"/>
      <c r="F18" s="18"/>
      <c r="G18" s="6" t="e">
        <f t="shared" si="4"/>
        <v>#NUM!</v>
      </c>
      <c r="I18" s="31"/>
      <c r="J18" s="25"/>
      <c r="K18" s="3"/>
      <c r="L18" s="3"/>
      <c r="M18" s="18">
        <f t="shared" si="1"/>
        <v>2021</v>
      </c>
      <c r="N18" s="6" t="str">
        <f t="shared" si="3"/>
        <v xml:space="preserve"> </v>
      </c>
    </row>
    <row r="19" spans="2:17" x14ac:dyDescent="0.25">
      <c r="B19" s="10"/>
      <c r="D19" s="3"/>
      <c r="E19" s="3"/>
      <c r="F19" s="18"/>
      <c r="G19" s="6" t="e">
        <f t="shared" si="4"/>
        <v>#NUM!</v>
      </c>
      <c r="I19" s="31"/>
      <c r="J19" s="25"/>
      <c r="K19" s="3"/>
      <c r="L19" s="3"/>
      <c r="M19" s="18">
        <f t="shared" si="1"/>
        <v>2021</v>
      </c>
      <c r="N19" s="6" t="str">
        <f t="shared" si="3"/>
        <v xml:space="preserve"> </v>
      </c>
    </row>
    <row r="20" spans="2:17" x14ac:dyDescent="0.25">
      <c r="B20" s="10"/>
      <c r="D20" s="3"/>
      <c r="E20" s="3"/>
      <c r="F20" s="18"/>
      <c r="G20" s="6" t="e">
        <f t="shared" si="4"/>
        <v>#NUM!</v>
      </c>
      <c r="I20" s="31"/>
      <c r="J20" s="25"/>
      <c r="K20" s="3"/>
      <c r="L20" s="3"/>
      <c r="M20" s="18">
        <f t="shared" si="1"/>
        <v>2021</v>
      </c>
      <c r="N20" s="6" t="str">
        <f t="shared" si="3"/>
        <v xml:space="preserve"> </v>
      </c>
    </row>
    <row r="21" spans="2:17" x14ac:dyDescent="0.25">
      <c r="B21" s="10"/>
      <c r="D21" s="3"/>
      <c r="E21" s="3"/>
      <c r="F21" s="18"/>
      <c r="G21" s="6" t="e">
        <f t="shared" si="4"/>
        <v>#NUM!</v>
      </c>
      <c r="I21" s="31"/>
      <c r="J21" s="25"/>
      <c r="K21" s="3"/>
      <c r="L21" s="3"/>
      <c r="M21" s="18">
        <f t="shared" si="1"/>
        <v>2021</v>
      </c>
      <c r="N21" s="6" t="str">
        <f t="shared" si="3"/>
        <v xml:space="preserve"> </v>
      </c>
    </row>
    <row r="22" spans="2:17" x14ac:dyDescent="0.25">
      <c r="B22" s="10"/>
      <c r="D22" s="3"/>
      <c r="E22" s="3"/>
      <c r="F22" s="18"/>
      <c r="G22" s="6" t="e">
        <f t="shared" si="4"/>
        <v>#NUM!</v>
      </c>
      <c r="I22" s="31"/>
      <c r="J22" s="25"/>
      <c r="K22" s="3"/>
      <c r="L22" s="3"/>
      <c r="M22" s="18">
        <f t="shared" si="1"/>
        <v>2021</v>
      </c>
      <c r="N22" s="6" t="str">
        <f t="shared" si="3"/>
        <v xml:space="preserve"> </v>
      </c>
    </row>
    <row r="23" spans="2:17" x14ac:dyDescent="0.25">
      <c r="B23" s="10"/>
      <c r="D23" s="3"/>
      <c r="E23" s="3"/>
      <c r="F23" s="18"/>
      <c r="G23" s="6" t="e">
        <f t="shared" si="4"/>
        <v>#NUM!</v>
      </c>
      <c r="I23" s="31"/>
      <c r="J23" s="25"/>
      <c r="K23" s="3"/>
      <c r="L23" s="3"/>
      <c r="M23" s="18">
        <f t="shared" si="1"/>
        <v>2021</v>
      </c>
      <c r="N23" s="6" t="str">
        <f t="shared" si="3"/>
        <v xml:space="preserve"> </v>
      </c>
    </row>
    <row r="24" spans="2:17" x14ac:dyDescent="0.25">
      <c r="B24" s="12"/>
      <c r="C24" s="13"/>
      <c r="D24" s="14"/>
      <c r="E24" s="14"/>
      <c r="F24" s="19"/>
      <c r="G24" s="6" t="e">
        <f t="shared" si="4"/>
        <v>#NUM!</v>
      </c>
      <c r="I24" s="50"/>
      <c r="J24" s="25"/>
      <c r="K24" s="3"/>
      <c r="L24" s="3"/>
      <c r="M24" s="18">
        <f t="shared" si="1"/>
        <v>2021</v>
      </c>
      <c r="N24" s="6" t="str">
        <f t="shared" si="3"/>
        <v xml:space="preserve"> </v>
      </c>
    </row>
    <row r="25" spans="2:17" x14ac:dyDescent="0.25">
      <c r="D25" s="3"/>
      <c r="E25" s="3"/>
      <c r="I25" s="31"/>
      <c r="J25" s="25"/>
      <c r="K25" s="3"/>
      <c r="L25" s="3"/>
      <c r="M25" s="18">
        <f t="shared" si="1"/>
        <v>2021</v>
      </c>
      <c r="N25" s="6" t="str">
        <f t="shared" si="3"/>
        <v xml:space="preserve"> </v>
      </c>
    </row>
    <row r="26" spans="2:17" x14ac:dyDescent="0.25">
      <c r="B26" s="69" t="s">
        <v>26</v>
      </c>
      <c r="C26" s="69"/>
      <c r="D26" s="69"/>
      <c r="E26" s="69"/>
      <c r="F26" s="69"/>
      <c r="G26" s="69"/>
      <c r="I26" s="31"/>
      <c r="J26" s="25"/>
      <c r="K26" s="3"/>
      <c r="L26" s="3"/>
      <c r="M26" s="18">
        <f t="shared" si="1"/>
        <v>2021</v>
      </c>
      <c r="N26" s="6" t="str">
        <f t="shared" si="3"/>
        <v xml:space="preserve"> </v>
      </c>
    </row>
    <row r="27" spans="2:17" x14ac:dyDescent="0.25">
      <c r="B27" s="33" t="s">
        <v>22</v>
      </c>
      <c r="C27" s="4"/>
      <c r="D27" s="5">
        <v>17</v>
      </c>
      <c r="E27" s="5">
        <v>11</v>
      </c>
      <c r="F27" s="17">
        <f>$Q$10</f>
        <v>2021</v>
      </c>
      <c r="G27" s="6">
        <f t="shared" ref="G27:G32" si="5">DATE(F27,E27,D27)</f>
        <v>44517</v>
      </c>
      <c r="I27" s="31"/>
      <c r="J27" s="25"/>
      <c r="K27" s="3"/>
      <c r="L27" s="3"/>
      <c r="M27" s="18">
        <f t="shared" si="1"/>
        <v>2021</v>
      </c>
      <c r="N27" s="6" t="str">
        <f t="shared" si="3"/>
        <v xml:space="preserve"> </v>
      </c>
    </row>
    <row r="28" spans="2:17" x14ac:dyDescent="0.25">
      <c r="B28" s="10"/>
      <c r="C28" s="25"/>
      <c r="D28" s="34"/>
      <c r="E28" s="34"/>
      <c r="F28" s="18"/>
      <c r="G28" s="6" t="e">
        <f t="shared" si="5"/>
        <v>#NUM!</v>
      </c>
      <c r="I28" s="31" t="s">
        <v>44</v>
      </c>
      <c r="J28" s="25"/>
      <c r="K28" s="26">
        <v>10</v>
      </c>
      <c r="L28" s="26">
        <v>3</v>
      </c>
      <c r="M28" s="18">
        <f t="shared" si="1"/>
        <v>2021</v>
      </c>
      <c r="N28" s="6">
        <f t="shared" si="3"/>
        <v>44265</v>
      </c>
    </row>
    <row r="29" spans="2:17" x14ac:dyDescent="0.25">
      <c r="B29" s="10"/>
      <c r="C29" s="25"/>
      <c r="D29" s="34"/>
      <c r="E29" s="34"/>
      <c r="F29" s="18"/>
      <c r="G29" s="6" t="e">
        <f t="shared" si="5"/>
        <v>#NUM!</v>
      </c>
      <c r="I29" s="31" t="s">
        <v>44</v>
      </c>
      <c r="J29" s="25"/>
      <c r="K29" s="26">
        <v>14</v>
      </c>
      <c r="L29" s="26">
        <v>7</v>
      </c>
      <c r="M29" s="18">
        <f t="shared" si="1"/>
        <v>2021</v>
      </c>
      <c r="N29" s="6">
        <f t="shared" si="3"/>
        <v>44391</v>
      </c>
    </row>
    <row r="30" spans="2:17" x14ac:dyDescent="0.25">
      <c r="B30" s="10"/>
      <c r="C30" s="25"/>
      <c r="D30" s="34"/>
      <c r="E30" s="34"/>
      <c r="F30" s="18"/>
      <c r="G30" s="6" t="e">
        <f t="shared" si="5"/>
        <v>#NUM!</v>
      </c>
      <c r="I30" s="31" t="s">
        <v>44</v>
      </c>
      <c r="J30" s="25"/>
      <c r="K30" s="26">
        <v>13</v>
      </c>
      <c r="L30" s="26">
        <v>10</v>
      </c>
      <c r="M30" s="18">
        <f t="shared" si="1"/>
        <v>2021</v>
      </c>
      <c r="N30" s="6">
        <f t="shared" si="3"/>
        <v>44482</v>
      </c>
    </row>
    <row r="31" spans="2:17" x14ac:dyDescent="0.25">
      <c r="B31" s="15"/>
      <c r="C31" s="25"/>
      <c r="D31" s="34"/>
      <c r="E31" s="34"/>
      <c r="F31" s="18"/>
      <c r="G31" s="6" t="e">
        <f t="shared" si="5"/>
        <v>#NUM!</v>
      </c>
      <c r="I31" s="31" t="s">
        <v>44</v>
      </c>
      <c r="J31" s="25"/>
      <c r="K31" s="26">
        <v>8</v>
      </c>
      <c r="L31" s="26">
        <v>12</v>
      </c>
      <c r="M31" s="18">
        <f t="shared" si="1"/>
        <v>2021</v>
      </c>
      <c r="N31" s="6">
        <f t="shared" si="3"/>
        <v>44538</v>
      </c>
    </row>
    <row r="32" spans="2:17" x14ac:dyDescent="0.25">
      <c r="B32" s="12"/>
      <c r="C32" s="13"/>
      <c r="D32" s="14"/>
      <c r="E32" s="14"/>
      <c r="F32" s="19"/>
      <c r="G32" s="6" t="e">
        <f t="shared" si="5"/>
        <v>#NUM!</v>
      </c>
      <c r="I32" s="31" t="s">
        <v>46</v>
      </c>
      <c r="J32" s="25"/>
      <c r="K32" s="26">
        <v>4</v>
      </c>
      <c r="L32" s="26">
        <v>11</v>
      </c>
      <c r="M32" s="18">
        <f t="shared" si="1"/>
        <v>2021</v>
      </c>
      <c r="N32" s="6">
        <f t="shared" si="3"/>
        <v>44504</v>
      </c>
    </row>
    <row r="33" spans="2:17" x14ac:dyDescent="0.25">
      <c r="D33" s="3"/>
      <c r="E33" s="3"/>
      <c r="I33" s="31" t="s">
        <v>46</v>
      </c>
      <c r="J33" s="25"/>
      <c r="K33" s="26">
        <v>5</v>
      </c>
      <c r="L33" s="26">
        <v>11</v>
      </c>
      <c r="M33" s="18">
        <f t="shared" si="1"/>
        <v>2021</v>
      </c>
      <c r="N33" s="6">
        <f t="shared" si="3"/>
        <v>44505</v>
      </c>
    </row>
    <row r="34" spans="2:17" x14ac:dyDescent="0.25">
      <c r="B34" s="69" t="s">
        <v>27</v>
      </c>
      <c r="C34" s="69"/>
      <c r="D34" s="69"/>
      <c r="E34" s="69"/>
      <c r="F34" s="69"/>
      <c r="G34" s="69"/>
      <c r="I34" s="31" t="s">
        <v>46</v>
      </c>
      <c r="J34" s="25"/>
      <c r="K34" s="26">
        <v>6</v>
      </c>
      <c r="L34" s="26">
        <v>11</v>
      </c>
      <c r="M34" s="18">
        <f t="shared" si="1"/>
        <v>2021</v>
      </c>
      <c r="N34" s="6">
        <f t="shared" si="3"/>
        <v>44506</v>
      </c>
    </row>
    <row r="35" spans="2:17" x14ac:dyDescent="0.25">
      <c r="B35" s="28" t="s">
        <v>8</v>
      </c>
      <c r="C35" s="4"/>
      <c r="D35" s="7">
        <v>1</v>
      </c>
      <c r="E35" s="7">
        <v>1</v>
      </c>
      <c r="F35" s="17">
        <f t="shared" ref="F35:F41" si="6">$Q$10</f>
        <v>2021</v>
      </c>
      <c r="G35" s="6">
        <f t="shared" ref="G35:G46" si="7">DATE(F35,E35,D35)</f>
        <v>44197</v>
      </c>
      <c r="I35" s="31" t="s">
        <v>46</v>
      </c>
      <c r="J35" s="25"/>
      <c r="K35" s="26">
        <v>7</v>
      </c>
      <c r="L35" s="26">
        <v>11</v>
      </c>
      <c r="M35" s="18">
        <f t="shared" si="1"/>
        <v>2021</v>
      </c>
      <c r="N35" s="6">
        <f t="shared" si="3"/>
        <v>44507</v>
      </c>
    </row>
    <row r="36" spans="2:17" x14ac:dyDescent="0.25">
      <c r="B36" s="29" t="s">
        <v>18</v>
      </c>
      <c r="D36" s="11">
        <v>6</v>
      </c>
      <c r="E36" s="11">
        <v>1</v>
      </c>
      <c r="F36" s="18">
        <f t="shared" si="6"/>
        <v>2021</v>
      </c>
      <c r="G36" s="6">
        <f t="shared" si="7"/>
        <v>44202</v>
      </c>
      <c r="I36" s="50" t="s">
        <v>45</v>
      </c>
      <c r="J36" s="25"/>
      <c r="K36" s="26">
        <v>15</v>
      </c>
      <c r="L36" s="51">
        <v>1</v>
      </c>
      <c r="M36" s="18">
        <f t="shared" si="1"/>
        <v>2021</v>
      </c>
      <c r="N36" s="6">
        <f t="shared" si="3"/>
        <v>44211</v>
      </c>
    </row>
    <row r="37" spans="2:17" ht="15" customHeight="1" x14ac:dyDescent="0.25">
      <c r="B37" s="29" t="s">
        <v>41</v>
      </c>
      <c r="D37" s="11">
        <v>1</v>
      </c>
      <c r="E37" s="11">
        <v>5</v>
      </c>
      <c r="F37" s="18">
        <f t="shared" si="6"/>
        <v>2021</v>
      </c>
      <c r="G37" s="6">
        <f t="shared" si="7"/>
        <v>44317</v>
      </c>
      <c r="I37" s="50" t="s">
        <v>45</v>
      </c>
      <c r="J37" s="25"/>
      <c r="K37" s="26">
        <v>16</v>
      </c>
      <c r="L37" s="51">
        <v>1</v>
      </c>
      <c r="M37" s="18">
        <f t="shared" ref="M37:M65" si="8">$Q$10</f>
        <v>2021</v>
      </c>
      <c r="N37" s="6">
        <f t="shared" si="3"/>
        <v>44212</v>
      </c>
    </row>
    <row r="38" spans="2:17" ht="15" customHeight="1" x14ac:dyDescent="0.25">
      <c r="B38" s="29" t="s">
        <v>42</v>
      </c>
      <c r="D38" s="11">
        <v>3</v>
      </c>
      <c r="E38" s="11">
        <v>10</v>
      </c>
      <c r="F38" s="18">
        <f t="shared" si="6"/>
        <v>2021</v>
      </c>
      <c r="G38" s="6">
        <f t="shared" si="7"/>
        <v>44472</v>
      </c>
      <c r="I38" s="50" t="s">
        <v>45</v>
      </c>
      <c r="J38" s="25"/>
      <c r="K38" s="26">
        <v>17</v>
      </c>
      <c r="L38" s="51">
        <v>1</v>
      </c>
      <c r="M38" s="18">
        <f t="shared" si="8"/>
        <v>2021</v>
      </c>
      <c r="N38" s="6">
        <f t="shared" si="3"/>
        <v>44213</v>
      </c>
    </row>
    <row r="39" spans="2:17" x14ac:dyDescent="0.25">
      <c r="B39" s="29" t="s">
        <v>11</v>
      </c>
      <c r="D39" s="11">
        <v>1</v>
      </c>
      <c r="E39" s="11">
        <v>11</v>
      </c>
      <c r="F39" s="18">
        <f t="shared" si="6"/>
        <v>2021</v>
      </c>
      <c r="G39" s="6">
        <f t="shared" si="7"/>
        <v>44501</v>
      </c>
      <c r="I39" s="31"/>
      <c r="J39" s="25"/>
      <c r="K39" s="3"/>
      <c r="L39" s="3"/>
      <c r="M39" s="18">
        <f t="shared" si="8"/>
        <v>2021</v>
      </c>
      <c r="N39" s="6" t="str">
        <f t="shared" si="3"/>
        <v xml:space="preserve"> </v>
      </c>
    </row>
    <row r="40" spans="2:17" x14ac:dyDescent="0.25">
      <c r="B40" s="29" t="s">
        <v>23</v>
      </c>
      <c r="D40" s="11">
        <v>25</v>
      </c>
      <c r="E40" s="11">
        <v>12</v>
      </c>
      <c r="F40" s="18">
        <f t="shared" si="6"/>
        <v>2021</v>
      </c>
      <c r="G40" s="6">
        <f t="shared" si="7"/>
        <v>44555</v>
      </c>
      <c r="I40" s="31"/>
      <c r="J40" s="25"/>
      <c r="K40" s="3"/>
      <c r="L40" s="3"/>
      <c r="M40" s="18">
        <f t="shared" si="8"/>
        <v>2021</v>
      </c>
      <c r="N40" s="6" t="str">
        <f t="shared" si="3"/>
        <v xml:space="preserve"> </v>
      </c>
    </row>
    <row r="41" spans="2:17" x14ac:dyDescent="0.25">
      <c r="B41" s="29" t="s">
        <v>23</v>
      </c>
      <c r="D41" s="11">
        <v>26</v>
      </c>
      <c r="E41" s="11">
        <v>12</v>
      </c>
      <c r="F41" s="18">
        <f t="shared" si="6"/>
        <v>2021</v>
      </c>
      <c r="G41" s="6">
        <f t="shared" si="7"/>
        <v>44556</v>
      </c>
      <c r="I41" s="31"/>
      <c r="J41" s="25"/>
      <c r="K41" s="3"/>
      <c r="L41" s="3"/>
      <c r="M41" s="18">
        <f t="shared" si="8"/>
        <v>2021</v>
      </c>
      <c r="N41" s="6" t="str">
        <f t="shared" si="3"/>
        <v xml:space="preserve"> </v>
      </c>
    </row>
    <row r="42" spans="2:17" x14ac:dyDescent="0.25">
      <c r="B42" s="8"/>
      <c r="D42" s="3"/>
      <c r="E42" s="3"/>
      <c r="F42" s="18"/>
      <c r="G42" s="6" t="e">
        <f t="shared" si="7"/>
        <v>#NUM!</v>
      </c>
      <c r="I42" s="31" t="s">
        <v>49</v>
      </c>
      <c r="J42" s="25"/>
      <c r="K42" s="26">
        <v>18</v>
      </c>
      <c r="L42" s="51">
        <v>12</v>
      </c>
      <c r="M42" s="18">
        <f t="shared" si="8"/>
        <v>2021</v>
      </c>
      <c r="N42" s="6">
        <f t="shared" si="3"/>
        <v>44548</v>
      </c>
      <c r="Q42" s="52" t="s">
        <v>39</v>
      </c>
    </row>
    <row r="43" spans="2:17" x14ac:dyDescent="0.25">
      <c r="B43" s="8"/>
      <c r="D43" s="3"/>
      <c r="E43" s="3"/>
      <c r="F43" s="18"/>
      <c r="G43" s="6" t="e">
        <f t="shared" si="7"/>
        <v>#NUM!</v>
      </c>
      <c r="I43" s="31"/>
      <c r="J43" s="25"/>
      <c r="K43" s="3"/>
      <c r="L43" s="3"/>
      <c r="M43" s="18">
        <f t="shared" si="8"/>
        <v>2021</v>
      </c>
      <c r="N43" s="6" t="str">
        <f t="shared" si="3"/>
        <v xml:space="preserve"> </v>
      </c>
      <c r="Q43" s="52"/>
    </row>
    <row r="44" spans="2:17" x14ac:dyDescent="0.25">
      <c r="B44" s="10"/>
      <c r="D44" s="3"/>
      <c r="E44" s="3"/>
      <c r="F44" s="18"/>
      <c r="G44" s="6" t="e">
        <f t="shared" si="7"/>
        <v>#NUM!</v>
      </c>
      <c r="I44" s="31" t="s">
        <v>47</v>
      </c>
      <c r="J44" s="25"/>
      <c r="K44" s="26">
        <v>4</v>
      </c>
      <c r="L44" s="26">
        <v>2</v>
      </c>
      <c r="M44" s="18">
        <f t="shared" si="8"/>
        <v>2021</v>
      </c>
      <c r="N44" s="6">
        <f t="shared" si="3"/>
        <v>44231</v>
      </c>
      <c r="Q44" s="52"/>
    </row>
    <row r="45" spans="2:17" x14ac:dyDescent="0.25">
      <c r="B45" s="10"/>
      <c r="D45" s="3"/>
      <c r="E45" s="3"/>
      <c r="F45" s="18"/>
      <c r="G45" s="6" t="e">
        <f t="shared" si="7"/>
        <v>#NUM!</v>
      </c>
      <c r="I45" s="31" t="s">
        <v>47</v>
      </c>
      <c r="J45" s="25"/>
      <c r="K45" s="26">
        <v>5</v>
      </c>
      <c r="L45" s="26">
        <v>4</v>
      </c>
      <c r="M45" s="18">
        <f t="shared" si="8"/>
        <v>2021</v>
      </c>
      <c r="N45" s="6">
        <f t="shared" si="3"/>
        <v>44291</v>
      </c>
      <c r="Q45" s="52" t="s">
        <v>40</v>
      </c>
    </row>
    <row r="46" spans="2:17" x14ac:dyDescent="0.25">
      <c r="B46" s="12"/>
      <c r="C46" s="13"/>
      <c r="D46" s="14"/>
      <c r="E46" s="14"/>
      <c r="F46" s="19"/>
      <c r="G46" s="6" t="e">
        <f t="shared" si="7"/>
        <v>#NUM!</v>
      </c>
      <c r="I46" s="31" t="s">
        <v>47</v>
      </c>
      <c r="J46" s="25"/>
      <c r="K46" s="26">
        <v>6</v>
      </c>
      <c r="L46" s="26">
        <v>6</v>
      </c>
      <c r="M46" s="18">
        <f t="shared" si="8"/>
        <v>2021</v>
      </c>
      <c r="N46" s="6">
        <f t="shared" si="3"/>
        <v>44353</v>
      </c>
      <c r="Q46" s="52"/>
    </row>
    <row r="47" spans="2:17" x14ac:dyDescent="0.25">
      <c r="D47" s="3"/>
      <c r="E47" s="3"/>
      <c r="I47" s="31" t="s">
        <v>47</v>
      </c>
      <c r="J47" s="25"/>
      <c r="K47" s="26">
        <v>1</v>
      </c>
      <c r="L47" s="26">
        <v>8</v>
      </c>
      <c r="M47" s="18">
        <f t="shared" si="8"/>
        <v>2021</v>
      </c>
      <c r="N47" s="6">
        <f t="shared" si="3"/>
        <v>44409</v>
      </c>
      <c r="Q47" s="52"/>
    </row>
    <row r="48" spans="2:17" x14ac:dyDescent="0.25">
      <c r="B48" s="69" t="s">
        <v>28</v>
      </c>
      <c r="C48" s="69"/>
      <c r="D48" s="69"/>
      <c r="E48" s="69"/>
      <c r="F48" s="69"/>
      <c r="G48" s="69"/>
      <c r="I48" s="31" t="s">
        <v>47</v>
      </c>
      <c r="J48" s="25"/>
      <c r="K48" s="26">
        <v>7</v>
      </c>
      <c r="L48" s="26">
        <v>10</v>
      </c>
      <c r="M48" s="18">
        <f t="shared" si="8"/>
        <v>2021</v>
      </c>
      <c r="N48" s="6">
        <f t="shared" si="3"/>
        <v>44476</v>
      </c>
    </row>
    <row r="49" spans="2:14" x14ac:dyDescent="0.25">
      <c r="B49" s="27" t="s">
        <v>15</v>
      </c>
      <c r="D49" s="11">
        <v>31</v>
      </c>
      <c r="E49" s="11">
        <v>10</v>
      </c>
      <c r="F49" s="18">
        <f>$Q$10</f>
        <v>2021</v>
      </c>
      <c r="G49" s="6">
        <f t="shared" ref="G49:G56" si="9">DATE(F49,E49,D49)</f>
        <v>44500</v>
      </c>
      <c r="I49" s="31" t="s">
        <v>47</v>
      </c>
      <c r="J49" s="25"/>
      <c r="K49" s="26">
        <v>10</v>
      </c>
      <c r="L49" s="26">
        <v>11</v>
      </c>
      <c r="M49" s="18">
        <f t="shared" si="8"/>
        <v>2021</v>
      </c>
      <c r="N49" s="6">
        <f t="shared" si="3"/>
        <v>44510</v>
      </c>
    </row>
    <row r="50" spans="2:14" x14ac:dyDescent="0.25">
      <c r="B50" s="10"/>
      <c r="D50" s="3"/>
      <c r="E50" s="3"/>
      <c r="F50" s="18"/>
      <c r="G50" s="6" t="e">
        <f t="shared" si="9"/>
        <v>#NUM!</v>
      </c>
      <c r="I50" s="31" t="s">
        <v>47</v>
      </c>
      <c r="J50" s="25"/>
      <c r="K50" s="26">
        <v>2</v>
      </c>
      <c r="L50" s="26">
        <v>12</v>
      </c>
      <c r="M50" s="18">
        <f t="shared" si="8"/>
        <v>2021</v>
      </c>
      <c r="N50" s="6">
        <f t="shared" si="3"/>
        <v>44532</v>
      </c>
    </row>
    <row r="51" spans="2:14" x14ac:dyDescent="0.25">
      <c r="B51" s="10"/>
      <c r="D51" s="3"/>
      <c r="E51" s="3"/>
      <c r="F51" s="18"/>
      <c r="G51" s="6" t="e">
        <f t="shared" si="9"/>
        <v>#NUM!</v>
      </c>
      <c r="I51" s="31"/>
      <c r="J51" s="25"/>
      <c r="K51" s="3"/>
      <c r="L51" s="3"/>
      <c r="M51" s="18">
        <f t="shared" si="8"/>
        <v>2021</v>
      </c>
      <c r="N51" s="6" t="str">
        <f t="shared" si="3"/>
        <v xml:space="preserve"> </v>
      </c>
    </row>
    <row r="52" spans="2:14" x14ac:dyDescent="0.25">
      <c r="B52" s="10"/>
      <c r="D52" s="3"/>
      <c r="E52" s="3"/>
      <c r="F52" s="18"/>
      <c r="G52" s="6" t="e">
        <f t="shared" si="9"/>
        <v>#NUM!</v>
      </c>
      <c r="I52" s="31"/>
      <c r="J52" s="25"/>
      <c r="K52" s="3"/>
      <c r="L52" s="3"/>
      <c r="M52" s="18">
        <f t="shared" si="8"/>
        <v>2021</v>
      </c>
      <c r="N52" s="6" t="str">
        <f t="shared" si="3"/>
        <v xml:space="preserve"> </v>
      </c>
    </row>
    <row r="53" spans="2:14" x14ac:dyDescent="0.25">
      <c r="B53" s="10"/>
      <c r="D53" s="3"/>
      <c r="E53" s="3"/>
      <c r="F53" s="18"/>
      <c r="G53" s="6" t="e">
        <f t="shared" si="9"/>
        <v>#NUM!</v>
      </c>
      <c r="I53" s="30" t="s">
        <v>43</v>
      </c>
      <c r="J53" s="25"/>
      <c r="K53" s="26">
        <v>9</v>
      </c>
      <c r="L53" s="51">
        <v>1</v>
      </c>
      <c r="M53" s="18">
        <f t="shared" si="8"/>
        <v>2021</v>
      </c>
      <c r="N53" s="6">
        <f t="shared" si="3"/>
        <v>44205</v>
      </c>
    </row>
    <row r="54" spans="2:14" x14ac:dyDescent="0.25">
      <c r="B54" s="10"/>
      <c r="D54" s="3"/>
      <c r="E54" s="3"/>
      <c r="F54" s="18"/>
      <c r="G54" s="6" t="e">
        <f t="shared" si="9"/>
        <v>#NUM!</v>
      </c>
      <c r="I54" s="30" t="s">
        <v>43</v>
      </c>
      <c r="J54" s="25"/>
      <c r="K54" s="26">
        <v>13</v>
      </c>
      <c r="L54" s="51">
        <v>2</v>
      </c>
      <c r="M54" s="18">
        <f t="shared" si="8"/>
        <v>2021</v>
      </c>
      <c r="N54" s="6">
        <f t="shared" si="3"/>
        <v>44240</v>
      </c>
    </row>
    <row r="55" spans="2:14" x14ac:dyDescent="0.25">
      <c r="B55" s="10"/>
      <c r="D55" s="3"/>
      <c r="E55" s="3"/>
      <c r="F55" s="18"/>
      <c r="G55" s="6" t="e">
        <f t="shared" si="9"/>
        <v>#NUM!</v>
      </c>
      <c r="I55" s="30" t="s">
        <v>43</v>
      </c>
      <c r="J55" s="25"/>
      <c r="K55" s="26">
        <v>17</v>
      </c>
      <c r="L55" s="51">
        <v>3</v>
      </c>
      <c r="M55" s="18">
        <f t="shared" si="8"/>
        <v>2021</v>
      </c>
      <c r="N55" s="6">
        <f t="shared" si="3"/>
        <v>44272</v>
      </c>
    </row>
    <row r="56" spans="2:14" x14ac:dyDescent="0.25">
      <c r="B56" s="12"/>
      <c r="C56" s="13"/>
      <c r="D56" s="14"/>
      <c r="E56" s="14"/>
      <c r="F56" s="19"/>
      <c r="G56" s="6" t="e">
        <f t="shared" si="9"/>
        <v>#NUM!</v>
      </c>
      <c r="I56" s="30" t="s">
        <v>43</v>
      </c>
      <c r="J56" s="25"/>
      <c r="K56" s="26">
        <v>5</v>
      </c>
      <c r="L56" s="51">
        <v>4</v>
      </c>
      <c r="M56" s="18">
        <f t="shared" si="8"/>
        <v>2021</v>
      </c>
      <c r="N56" s="6">
        <f t="shared" si="3"/>
        <v>44291</v>
      </c>
    </row>
    <row r="57" spans="2:14" x14ac:dyDescent="0.25">
      <c r="I57" s="30" t="s">
        <v>43</v>
      </c>
      <c r="J57" s="25"/>
      <c r="K57" s="26">
        <v>18</v>
      </c>
      <c r="L57" s="51">
        <v>5</v>
      </c>
      <c r="M57" s="18">
        <f t="shared" si="8"/>
        <v>2021</v>
      </c>
      <c r="N57" s="6">
        <f t="shared" si="3"/>
        <v>44334</v>
      </c>
    </row>
    <row r="58" spans="2:14" x14ac:dyDescent="0.25">
      <c r="I58" s="30" t="s">
        <v>43</v>
      </c>
      <c r="J58" s="25"/>
      <c r="K58" s="26">
        <v>20</v>
      </c>
      <c r="L58" s="51">
        <v>6</v>
      </c>
      <c r="M58" s="18">
        <f t="shared" si="8"/>
        <v>2021</v>
      </c>
      <c r="N58" s="6">
        <f t="shared" si="3"/>
        <v>44367</v>
      </c>
    </row>
    <row r="59" spans="2:14" x14ac:dyDescent="0.25">
      <c r="I59" s="30" t="s">
        <v>43</v>
      </c>
      <c r="J59" s="25"/>
      <c r="K59" s="26">
        <v>16</v>
      </c>
      <c r="L59" s="51">
        <v>7</v>
      </c>
      <c r="M59" s="18">
        <f t="shared" si="8"/>
        <v>2021</v>
      </c>
      <c r="N59" s="6">
        <f t="shared" si="3"/>
        <v>44393</v>
      </c>
    </row>
    <row r="60" spans="2:14" x14ac:dyDescent="0.25">
      <c r="I60" s="30" t="s">
        <v>43</v>
      </c>
      <c r="J60" s="25"/>
      <c r="K60" s="26">
        <v>13</v>
      </c>
      <c r="L60" s="51">
        <v>8</v>
      </c>
      <c r="M60" s="18">
        <f t="shared" si="8"/>
        <v>2021</v>
      </c>
      <c r="N60" s="6">
        <f t="shared" si="3"/>
        <v>44421</v>
      </c>
    </row>
    <row r="61" spans="2:14" x14ac:dyDescent="0.25">
      <c r="I61" s="30" t="s">
        <v>43</v>
      </c>
      <c r="J61" s="25"/>
      <c r="K61" s="26">
        <v>15</v>
      </c>
      <c r="L61" s="51">
        <v>9</v>
      </c>
      <c r="M61" s="18">
        <f t="shared" si="8"/>
        <v>2021</v>
      </c>
      <c r="N61" s="6">
        <f t="shared" si="3"/>
        <v>44454</v>
      </c>
    </row>
    <row r="62" spans="2:14" x14ac:dyDescent="0.25">
      <c r="I62" s="30" t="s">
        <v>43</v>
      </c>
      <c r="J62" s="25"/>
      <c r="K62" s="26">
        <v>17</v>
      </c>
      <c r="L62" s="51">
        <v>10</v>
      </c>
      <c r="M62" s="18">
        <f t="shared" si="8"/>
        <v>2021</v>
      </c>
      <c r="N62" s="6">
        <f t="shared" si="3"/>
        <v>44486</v>
      </c>
    </row>
    <row r="63" spans="2:14" x14ac:dyDescent="0.25">
      <c r="I63" s="30" t="s">
        <v>43</v>
      </c>
      <c r="J63" s="25"/>
      <c r="K63" s="26">
        <v>14</v>
      </c>
      <c r="L63" s="51">
        <v>11</v>
      </c>
      <c r="M63" s="18">
        <f t="shared" si="8"/>
        <v>2021</v>
      </c>
      <c r="N63" s="6">
        <f t="shared" si="3"/>
        <v>44514</v>
      </c>
    </row>
    <row r="64" spans="2:14" x14ac:dyDescent="0.25">
      <c r="I64" s="30" t="s">
        <v>43</v>
      </c>
      <c r="J64" s="25"/>
      <c r="K64" s="26">
        <v>16</v>
      </c>
      <c r="L64" s="51">
        <v>12</v>
      </c>
      <c r="M64" s="18">
        <f t="shared" si="8"/>
        <v>2021</v>
      </c>
      <c r="N64" s="6">
        <f t="shared" si="3"/>
        <v>44546</v>
      </c>
    </row>
    <row r="65" spans="9:14" x14ac:dyDescent="0.25">
      <c r="I65" s="30" t="s">
        <v>43</v>
      </c>
      <c r="J65" s="13"/>
      <c r="K65" s="26">
        <v>18</v>
      </c>
      <c r="L65" s="51">
        <v>12</v>
      </c>
      <c r="M65" s="19">
        <f t="shared" si="8"/>
        <v>2021</v>
      </c>
      <c r="N65" s="6">
        <f t="shared" si="3"/>
        <v>44548</v>
      </c>
    </row>
  </sheetData>
  <mergeCells count="6">
    <mergeCell ref="B48:G48"/>
    <mergeCell ref="B4:G4"/>
    <mergeCell ref="I4:N4"/>
    <mergeCell ref="B14:G14"/>
    <mergeCell ref="B26:G26"/>
    <mergeCell ref="B34:G34"/>
  </mergeCells>
  <conditionalFormatting sqref="N5:N65">
    <cfRule type="duplicateValues" dxfId="0" priority="1"/>
  </conditionalFormatting>
  <pageMargins left="0.7" right="0.7" top="0.78740157499999996" bottom="0.78740157499999996" header="0.3" footer="0.3"/>
  <pageSetup paperSize="9" orientation="portrait" r:id="rId1"/>
  <colBreaks count="2" manualBreakCount="2">
    <brk id="7" max="1048575" man="1"/>
    <brk id="14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Button 2">
              <controlPr defaultSize="0" print="0" autoFill="0" autoPict="0" macro="[0]!Spalte1_Ferien_Feiertage">
                <anchor moveWithCells="1" sizeWithCells="1">
                  <from>
                    <xdr:col>4</xdr:col>
                    <xdr:colOff>171450</xdr:colOff>
                    <xdr:row>0</xdr:row>
                    <xdr:rowOff>66675</xdr:rowOff>
                  </from>
                  <to>
                    <xdr:col>10</xdr:col>
                    <xdr:colOff>95250</xdr:colOff>
                    <xdr:row>1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Monate</vt:lpstr>
      <vt:lpstr>Daten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2020-10-13T09:34:02Z</cp:lastPrinted>
  <dcterms:created xsi:type="dcterms:W3CDTF">2020-10-12T07:49:42Z</dcterms:created>
  <dcterms:modified xsi:type="dcterms:W3CDTF">2020-10-14T16:09:02Z</dcterms:modified>
</cp:coreProperties>
</file>